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ownloads\"/>
    </mc:Choice>
  </mc:AlternateContent>
  <xr:revisionPtr revIDLastSave="0" documentId="13_ncr:1_{7B08E301-82F6-4A42-A277-28C24BCE7412}" xr6:coauthVersionLast="45" xr6:coauthVersionMax="47" xr10:uidLastSave="{00000000-0000-0000-0000-000000000000}"/>
  <bookViews>
    <workbookView xWindow="-108" yWindow="-108" windowWidth="23256" windowHeight="12576" firstSheet="7" activeTab="12" xr2:uid="{2A85B476-632F-42B3-B5E5-61C29EC10077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06 DEJ" sheetId="15" r:id="rId8"/>
    <sheet name="S07 DEJ" sheetId="17" r:id="rId9"/>
    <sheet name="S37 DEJ" sheetId="3" state="hidden" r:id="rId10"/>
    <sheet name="S08 DEJ" sheetId="1" r:id="rId11"/>
    <sheet name="S09 DEJ" sheetId="21" r:id="rId12"/>
    <sheet name="Allergènes" sheetId="22" r:id="rId13"/>
  </sheets>
  <externalReferences>
    <externalReference r:id="rId14"/>
  </externalReferences>
  <definedNames>
    <definedName name="_xlnm.Print_Titles" localSheetId="12">Allergènes!$1:$2</definedName>
    <definedName name="_xlnm.Print_Area" localSheetId="12">Allergènes!$A$1:$O$109</definedName>
    <definedName name="_xlnm.Print_Area" localSheetId="7">'S06 DEJ'!$A$1:$F$34</definedName>
    <definedName name="_xlnm.Print_Area" localSheetId="8">'S07 DEJ'!$A$1:$F$34</definedName>
    <definedName name="_xlnm.Print_Area" localSheetId="10">'S08 DEJ'!$A$1:$F$34</definedName>
    <definedName name="_xlnm.Print_Area" localSheetId="11">'S09 DEJ'!$A$1:$F$34</definedName>
    <definedName name="_xlnm.Print_Area" localSheetId="9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7" i="22" l="1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<sst xmlns="http://schemas.openxmlformats.org/spreadsheetml/2006/main" count="906" uniqueCount="296">
  <si>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</si>
  <si>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</si>
  <si>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</si>
  <si>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</si>
  <si>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</si>
  <si>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</si>
  <si>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</si>
  <si>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</si>
  <si>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</si>
  <si>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</si>
  <si>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</si>
  <si>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</si>
  <si>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</si>
  <si>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</si>
  <si>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</si>
  <si>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</si>
  <si>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</si>
  <si>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</si>
  <si>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</si>
  <si>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</si>
  <si>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</si>
  <si>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</si>
  <si>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</si>
  <si>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</si>
  <si>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</si>
  <si>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</si>
  <si>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</si>
  <si>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</si>
  <si>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</si>
  <si>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</si>
  <si>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</si>
  <si>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</si>
  <si>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</si>
  <si>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</si>
  <si>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</si>
  <si>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</si>
  <si>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</si>
  <si>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</si>
  <si>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</si>
  <si>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</si>
  <si>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</si>
  <si>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</si>
  <si>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</si>
  <si>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</si>
  <si>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</si>
  <si>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</si>
  <si>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</si>
  <si>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</si>
  <si>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</si>
  <si>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</si>
  <si>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</si>
  <si>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</si>
  <si>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</si>
  <si>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</si>
  <si>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</si>
  <si>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</si>
  <si>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</si>
  <si>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</si>
  <si>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</si>
  <si>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</si>
  <si>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</si>
  <si>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</si>
  <si>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</si>
  <si>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</si>
  <si>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</si>
  <si>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</si>
  <si>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</si>
  <si>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</si>
  <si>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</si>
  <si>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</si>
  <si>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</si>
  <si>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</si>
  <si>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</si>
  <si>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</si>
  <si>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</si>
  <si>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</si>
  <si>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</si>
  <si>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</si>
  <si>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</si>
  <si>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</si>
  <si>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</si>
  <si>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</si>
  <si>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</si>
  <si>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</si>
  <si>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</si>
  <si>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</si>
  <si>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</si>
  <si>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</si>
  <si>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</si>
  <si>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</si>
  <si>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</si>
  <si>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</si>
  <si>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</si>
  <si>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</si>
  <si>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</si>
  <si>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</si>
  <si>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</si>
  <si>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</si>
  <si>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</si>
  <si>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</si>
  <si>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</si>
  <si>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</si>
  <si>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</si>
  <si>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</si>
  <si>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</si>
  <si>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</si>
  <si>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</si>
  <si>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</si>
  <si>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</si>
  <si>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</si>
  <si>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</si>
  <si>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</si>
  <si>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</si>
  <si>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</si>
  <si>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</si>
  <si>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</si>
  <si>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</si>
  <si>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</si>
  <si>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</si>
  <si>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</si>
  <si>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</si>
  <si>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</si>
  <si>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</si>
  <si>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</si>
  <si>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</si>
  <si>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</si>
  <si>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</si>
  <si>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</si>
  <si>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</si>
  <si>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</si>
  <si>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</si>
  <si>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</si>
  <si>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</si>
  <si>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Coulommiers</t>
  </si>
  <si>
    <t>Mixé de Poisson du jour*</t>
  </si>
  <si>
    <t>Mixé de Bœuf</t>
  </si>
  <si>
    <t>Purée d'épinards</t>
  </si>
  <si>
    <t>Purée de Blancs de Poireaux</t>
  </si>
  <si>
    <t>Purée de Carottes</t>
  </si>
  <si>
    <t>Purée de Patates douces</t>
  </si>
  <si>
    <t>Beurre</t>
  </si>
  <si>
    <t>Petit beurre</t>
  </si>
  <si>
    <t xml:space="preserve">     Bio (en vert non gras)</t>
  </si>
  <si>
    <t>Tous les Poissons : NON BIO</t>
  </si>
  <si>
    <t>Recette végétarienne</t>
  </si>
  <si>
    <t>Toutes nos viandes sont d'origine française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</si>
  <si>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</si>
  <si>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Camembert</t>
  </si>
  <si>
    <t>Compote Pomme Clémentine</t>
  </si>
  <si>
    <t>Compote Pomme Poire</t>
  </si>
  <si>
    <t>Compote Pomme Banane</t>
  </si>
  <si>
    <t>Compote Pomme Kaki</t>
  </si>
  <si>
    <t>Brie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</si>
  <si>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</si>
  <si>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</si>
  <si>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</si>
  <si>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</si>
  <si>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</si>
  <si>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</si>
  <si>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</si>
  <si>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</si>
  <si>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</si>
  <si>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</si>
  <si>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</si>
  <si>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</si>
  <si>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</si>
  <si>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</si>
  <si>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</si>
  <si>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</si>
  <si>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</si>
  <si>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</si>
  <si>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</si>
  <si>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Fromage blanc nature</t>
  </si>
  <si>
    <t>Purée d'Epinards</t>
  </si>
  <si>
    <t>Compote Pomme Grenade</t>
  </si>
  <si>
    <t xml:space="preserve">Compote Pomme </t>
  </si>
  <si>
    <t>Compote Pomme</t>
  </si>
  <si>
    <t>Du 02 au 06 Février 2026</t>
  </si>
  <si>
    <t xml:space="preserve">Découverte des Cranberry </t>
  </si>
  <si>
    <t>Du 09 au 13 Février 2026</t>
  </si>
  <si>
    <t>Découverte du Fenugrec</t>
  </si>
  <si>
    <t>Du 16 au 20 Février 2026</t>
  </si>
  <si>
    <t>Découverte de Carambole</t>
  </si>
  <si>
    <t>Du 23 au 27 Février</t>
  </si>
  <si>
    <t>Nouvell an chinois 2026</t>
  </si>
  <si>
    <r>
      <t>Velouté de céleris boules</t>
    </r>
    <r>
      <rPr>
        <b/>
        <sz val="10"/>
        <color theme="5"/>
        <rFont val="Calibri"/>
        <family val="2"/>
        <scheme val="minor"/>
      </rPr>
      <t>* (céleri)</t>
    </r>
    <r>
      <rPr>
        <b/>
        <sz val="10"/>
        <color rgb="FF00B050"/>
        <rFont val="Calibri"/>
        <family val="2"/>
        <scheme val="minor"/>
      </rPr>
      <t xml:space="preserve"> à la ciboulette </t>
    </r>
  </si>
  <si>
    <r>
      <rPr>
        <b/>
        <sz val="10"/>
        <color rgb="FF00B050"/>
        <rFont val="Calibri"/>
        <family val="2"/>
      </rPr>
      <t xml:space="preserve">Velouté de Champignons et pommes de terre, Fromage frais*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 et citron </t>
    </r>
  </si>
  <si>
    <r>
      <t xml:space="preserve">Salade de blé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et estragon </t>
    </r>
  </si>
  <si>
    <r>
      <t>Poireaux façon Bourride ( ail, crème</t>
    </r>
    <r>
      <rPr>
        <b/>
        <sz val="10"/>
        <color theme="5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) </t>
    </r>
    <r>
      <rPr>
        <b/>
        <sz val="10"/>
        <color theme="5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, riz au curcuma et </t>
    </r>
    <r>
      <rPr>
        <b/>
        <sz val="10"/>
        <color rgb="FF660033"/>
        <rFont val="Calibri"/>
        <family val="2"/>
      </rPr>
      <t>poisson du jour*</t>
    </r>
  </si>
  <si>
    <r>
      <t>Carottes à la badiane, boulgour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et Poulet au bouillon de légumes</t>
    </r>
  </si>
  <si>
    <r>
      <t xml:space="preserve">Epinards au gingembre, pommes de terre et de </t>
    </r>
    <r>
      <rPr>
        <b/>
        <sz val="10"/>
        <color rgb="FF660033"/>
        <rFont val="Calibri"/>
        <family val="2"/>
        <scheme val="minor"/>
      </rPr>
      <t>Poisson du jour*</t>
    </r>
  </si>
  <si>
    <r>
      <t xml:space="preserve">Brocolis au cerfeuil, blésotto* </t>
    </r>
    <r>
      <rPr>
        <b/>
        <sz val="10"/>
        <color rgb="FFED7D31"/>
        <rFont val="Calibri"/>
        <family val="2"/>
      </rPr>
      <t>(blé,lait)</t>
    </r>
    <r>
      <rPr>
        <b/>
        <sz val="10"/>
        <color rgb="FF00B050"/>
        <rFont val="Calibri"/>
        <family val="2"/>
      </rPr>
      <t xml:space="preserve"> et mixé de haricots rouges au paprika fumé</t>
    </r>
  </si>
  <si>
    <r>
      <rPr>
        <b/>
        <sz val="10"/>
        <color rgb="FF00B050"/>
        <rFont val="Calibri"/>
        <family val="2"/>
      </rPr>
      <t xml:space="preserve">Courges au curry, Semoule* </t>
    </r>
    <r>
      <rPr>
        <b/>
        <sz val="10"/>
        <color rgb="FFED7D31"/>
        <rFont val="Calibri"/>
        <family val="2"/>
      </rPr>
      <t>(Blé)</t>
    </r>
    <r>
      <rPr>
        <b/>
        <sz val="10"/>
        <color rgb="FF00B050"/>
        <rFont val="Calibri"/>
        <family val="2"/>
      </rPr>
      <t xml:space="preserve"> aux raisins secs et Bœuf au cranberry</t>
    </r>
  </si>
  <si>
    <t>Compote Pomme Citron</t>
  </si>
  <si>
    <t>Compote Pomme Violette</t>
  </si>
  <si>
    <r>
      <t xml:space="preserve">Poireaux façon Bourride ( ail, crème*) </t>
    </r>
    <r>
      <rPr>
        <b/>
        <sz val="10"/>
        <color theme="5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, riz au curcuma et mixé de </t>
    </r>
    <r>
      <rPr>
        <b/>
        <sz val="10"/>
        <color rgb="FF660033"/>
        <rFont val="Calibri"/>
        <family val="2"/>
      </rPr>
      <t>Poisson du jour*</t>
    </r>
  </si>
  <si>
    <r>
      <t>Carottes à la badiane, boulgour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et mixé de Poulet</t>
    </r>
  </si>
  <si>
    <r>
      <rPr>
        <b/>
        <sz val="10"/>
        <color rgb="FF00B050"/>
        <rFont val="Calibri"/>
        <family val="2"/>
      </rPr>
      <t xml:space="preserve">Epinards au gingembre, pommes de terre et mixé de </t>
    </r>
    <r>
      <rPr>
        <b/>
        <sz val="10"/>
        <color rgb="FF660033"/>
        <rFont val="Calibri"/>
        <family val="2"/>
      </rPr>
      <t>Poisson du jour*</t>
    </r>
  </si>
  <si>
    <r>
      <t>Brocolis au cerfeuil, blésotto</t>
    </r>
    <r>
      <rPr>
        <b/>
        <sz val="10"/>
        <color theme="5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</t>
    </r>
    <r>
      <rPr>
        <b/>
        <sz val="10"/>
        <color rgb="FFED7D31"/>
        <rFont val="Calibri"/>
        <family val="2"/>
      </rPr>
      <t>(blé,lait)</t>
    </r>
    <r>
      <rPr>
        <b/>
        <sz val="10"/>
        <color rgb="FF00B050"/>
        <rFont val="Calibri"/>
        <family val="2"/>
      </rPr>
      <t xml:space="preserve"> au paprika fumé etmixé de poulet</t>
    </r>
  </si>
  <si>
    <r>
      <t xml:space="preserve">Courges au curry, Semoule* </t>
    </r>
    <r>
      <rPr>
        <b/>
        <sz val="10"/>
        <color rgb="FFED7D31"/>
        <rFont val="Calibri"/>
        <family val="2"/>
      </rPr>
      <t>(Blé)</t>
    </r>
    <r>
      <rPr>
        <b/>
        <sz val="10"/>
        <color rgb="FF00B050"/>
        <rFont val="Calibri"/>
        <family val="2"/>
      </rPr>
      <t xml:space="preserve"> aux raisins secs et cranberries et mixé de Bœuf</t>
    </r>
  </si>
  <si>
    <t>Compote Pomme pruneau Vanille</t>
  </si>
  <si>
    <t xml:space="preserve">Purée de pommes de terre </t>
  </si>
  <si>
    <t>Purée de Pois cassés</t>
  </si>
  <si>
    <t xml:space="preserve">Purée de Pommes de terre </t>
  </si>
  <si>
    <t>Compote Pomme Pruneau</t>
  </si>
  <si>
    <t>Délice crémeux</t>
  </si>
  <si>
    <t>Pointe de brie</t>
  </si>
  <si>
    <t xml:space="preserve">Fromage Frais  </t>
  </si>
  <si>
    <t>Velouté d'endives et pommes de terre au paprika</t>
  </si>
  <si>
    <r>
      <t>Cake</t>
    </r>
    <r>
      <rPr>
        <b/>
        <sz val="10"/>
        <color theme="5"/>
        <rFont val="Calibri"/>
        <family val="2"/>
        <scheme val="minor"/>
      </rPr>
      <t>* (lait, œuf)</t>
    </r>
    <r>
      <rPr>
        <b/>
        <sz val="10"/>
        <color rgb="FF00B050"/>
        <rFont val="Calibri"/>
        <family val="2"/>
        <scheme val="minor"/>
      </rPr>
      <t xml:space="preserve"> de légumes anciens (Topinambours, rutabagas et panais)</t>
    </r>
  </si>
  <si>
    <t xml:space="preserve">Salade de patates douces à l'échalotte </t>
  </si>
  <si>
    <r>
      <rPr>
        <b/>
        <sz val="10"/>
        <color rgb="FF00B050"/>
        <rFont val="Calibri"/>
        <family val="2"/>
        <scheme val="minor"/>
      </rPr>
      <t>Brocolis à la crème*</t>
    </r>
    <r>
      <rPr>
        <b/>
        <sz val="10"/>
        <color rgb="FFED7D31"/>
        <rFont val="Calibri"/>
        <family val="2"/>
        <scheme val="minor"/>
      </rPr>
      <t xml:space="preserve"> (lait)</t>
    </r>
    <r>
      <rPr>
        <b/>
        <sz val="10"/>
        <color rgb="FF00B050"/>
        <rFont val="Calibri"/>
        <family val="2"/>
        <scheme val="minor"/>
      </rPr>
      <t xml:space="preserve"> de  citronnelle , riz au bouillon de légumes et lentilles vertes à la verveine </t>
    </r>
  </si>
  <si>
    <r>
      <rPr>
        <b/>
        <sz val="10"/>
        <color rgb="FF00B050"/>
        <rFont val="Calibri"/>
        <family val="2"/>
      </rPr>
      <t xml:space="preserve">Courges à la Violette, Pâtes* </t>
    </r>
    <r>
      <rPr>
        <b/>
        <sz val="10"/>
        <color rgb="FFED7D31"/>
        <rFont val="Calibri"/>
        <family val="2"/>
      </rPr>
      <t>(blé)</t>
    </r>
    <r>
      <rPr>
        <b/>
        <sz val="10"/>
        <color rgb="FF00B050"/>
        <rFont val="Calibri"/>
        <family val="2"/>
      </rPr>
      <t xml:space="preserve"> à l'estragon et Bœuf à la diable* ( </t>
    </r>
    <r>
      <rPr>
        <b/>
        <sz val="10"/>
        <color rgb="FFED7D31"/>
        <rFont val="Calibri"/>
        <family val="2"/>
      </rPr>
      <t>moutarde</t>
    </r>
    <r>
      <rPr>
        <b/>
        <sz val="10"/>
        <color rgb="FF00B050"/>
        <rFont val="Calibri"/>
        <family val="2"/>
      </rPr>
      <t xml:space="preserve">, vinaigre) </t>
    </r>
    <r>
      <rPr>
        <b/>
        <sz val="10"/>
        <color rgb="FFED7D31"/>
        <rFont val="Calibri"/>
        <family val="2"/>
      </rPr>
      <t>(sulfite)</t>
    </r>
  </si>
  <si>
    <r>
      <rPr>
        <b/>
        <sz val="10"/>
        <color rgb="FF00B050"/>
        <rFont val="Calibri"/>
        <family val="2"/>
        <scheme val="minor"/>
      </rPr>
      <t>Epinards sauce Rouge, Boulgour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et mixé de </t>
    </r>
    <r>
      <rPr>
        <b/>
        <sz val="10"/>
        <color rgb="FF660033"/>
        <rFont val="Calibri"/>
        <family val="2"/>
        <scheme val="minor"/>
      </rPr>
      <t>Poisson du jour*</t>
    </r>
  </si>
  <si>
    <t>Pot au feu de poulet (carottes,Poireaux) Pommes de terre au persil</t>
  </si>
  <si>
    <r>
      <rPr>
        <b/>
        <sz val="10"/>
        <color rgb="FF00B050"/>
        <rFont val="Calibri"/>
        <family val="2"/>
        <scheme val="minor"/>
      </rPr>
      <t xml:space="preserve">Fricassé de chou-fleurs, Blé*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au thym et </t>
    </r>
    <r>
      <rPr>
        <b/>
        <sz val="10"/>
        <color rgb="FF660033"/>
        <rFont val="Calibri"/>
        <family val="2"/>
        <scheme val="minor"/>
      </rPr>
      <t>Poisson du jour*</t>
    </r>
  </si>
  <si>
    <t xml:space="preserve">Compote Pomme Mangue </t>
  </si>
  <si>
    <t>Compote Pomme Betterave 4 épices</t>
  </si>
  <si>
    <t>Compote Pomme Thym citron</t>
  </si>
  <si>
    <t>Compte Pomme Clémentine</t>
  </si>
  <si>
    <t>Compote Pomme Fenugrec</t>
  </si>
  <si>
    <r>
      <rPr>
        <b/>
        <sz val="10"/>
        <color rgb="FF00B050"/>
        <rFont val="Calibri"/>
        <family val="2"/>
        <scheme val="minor"/>
      </rPr>
      <t>Brocolis à la crème*</t>
    </r>
    <r>
      <rPr>
        <b/>
        <sz val="10"/>
        <color rgb="FFED7D31"/>
        <rFont val="Calibri"/>
        <family val="2"/>
        <scheme val="minor"/>
      </rPr>
      <t xml:space="preserve"> (lait)</t>
    </r>
    <r>
      <rPr>
        <b/>
        <sz val="10"/>
        <color rgb="FF00B050"/>
        <rFont val="Calibri"/>
        <family val="2"/>
        <scheme val="minor"/>
      </rPr>
      <t xml:space="preserve"> de  citronnelle , riz au bouillon de légumes et mixé de Poulet</t>
    </r>
  </si>
  <si>
    <r>
      <t xml:space="preserve">Courges à la Violette, Pâtes*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à l'estragon et mixé de Bœuf</t>
    </r>
  </si>
  <si>
    <t>Pot au feu (carotte,Poireaux) Pommes de terre au persil et mixé de poulet</t>
  </si>
  <si>
    <r>
      <rPr>
        <b/>
        <sz val="10"/>
        <color rgb="FF00B050"/>
        <rFont val="Calibri"/>
        <family val="2"/>
        <scheme val="minor"/>
      </rPr>
      <t xml:space="preserve">Fricassé de chou-fleurs, Blé*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au thym et mixé de </t>
    </r>
    <r>
      <rPr>
        <b/>
        <sz val="10"/>
        <color rgb="FF660033"/>
        <rFont val="Calibri"/>
        <family val="2"/>
        <scheme val="minor"/>
      </rPr>
      <t>Poisson du jour*</t>
    </r>
  </si>
  <si>
    <t>Purée de Epinards</t>
  </si>
  <si>
    <t>Purée de Choux-fleurs</t>
  </si>
  <si>
    <t>Purée de pois cassés</t>
  </si>
  <si>
    <t xml:space="preserve">Purée de patates douces </t>
  </si>
  <si>
    <r>
      <t xml:space="preserve">Soupe d'orzo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et bouillon de légumes</t>
    </r>
  </si>
  <si>
    <t xml:space="preserve">Velouté de légumes de saison </t>
  </si>
  <si>
    <r>
      <t>Velouté de céleris raves</t>
    </r>
    <r>
      <rPr>
        <b/>
        <sz val="10"/>
        <color theme="5"/>
        <rFont val="Calibri"/>
        <family val="2"/>
        <scheme val="minor"/>
      </rPr>
      <t>* (céleri)</t>
    </r>
    <r>
      <rPr>
        <b/>
        <sz val="10"/>
        <color rgb="FF00B050"/>
        <rFont val="Calibri"/>
        <family val="2"/>
        <scheme val="minor"/>
      </rPr>
      <t xml:space="preserve"> et betteraves ( Tapioca) </t>
    </r>
  </si>
  <si>
    <r>
      <t>Poireaux et topinambours à la crème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>, Pâtes</t>
    </r>
    <r>
      <rPr>
        <b/>
        <sz val="10"/>
        <color theme="5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au Fromage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, </t>
    </r>
    <r>
      <rPr>
        <b/>
        <sz val="10"/>
        <color rgb="FF660033"/>
        <rFont val="Calibri"/>
        <family val="2"/>
        <scheme val="minor"/>
      </rPr>
      <t>Poisson du jour*</t>
    </r>
  </si>
  <si>
    <t xml:space="preserve">Choux de Bruxelles braisés et champignons, riz à l'huile d'olive et osso-bucco de veau </t>
  </si>
  <si>
    <r>
      <t>Epinards au jus de coco, Semoule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 à la cardamome et </t>
    </r>
    <r>
      <rPr>
        <b/>
        <sz val="10"/>
        <color rgb="FF660033"/>
        <rFont val="Calibri"/>
        <family val="2"/>
        <scheme val="minor"/>
      </rPr>
      <t>poisson du jour*</t>
    </r>
    <r>
      <rPr>
        <b/>
        <sz val="10"/>
        <color rgb="FF00B050"/>
        <rFont val="Calibri"/>
        <family val="2"/>
        <scheme val="minor"/>
      </rPr>
      <t xml:space="preserve"> au citron vert</t>
    </r>
  </si>
  <si>
    <t>Carottes au curry, patates douces en persillade et fricassé de Poulet</t>
  </si>
  <si>
    <r>
      <t>Poireaux et topinambours à la crème</t>
    </r>
    <r>
      <rPr>
        <b/>
        <sz val="10"/>
        <color rgb="FFED7D31"/>
        <rFont val="Calibri"/>
        <family val="2"/>
      </rPr>
      <t>*</t>
    </r>
    <r>
      <rPr>
        <b/>
        <sz val="10"/>
        <color rgb="FFC00000"/>
        <rFont val="Calibri"/>
        <family val="2"/>
      </rPr>
      <t xml:space="preserve">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>, Pâtes</t>
    </r>
    <r>
      <rPr>
        <b/>
        <sz val="10"/>
        <color theme="5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au Fromage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,mixé de </t>
    </r>
    <r>
      <rPr>
        <b/>
        <sz val="10"/>
        <color rgb="FF660033"/>
        <rFont val="Calibri"/>
        <family val="2"/>
      </rPr>
      <t>Poisson du jour*</t>
    </r>
  </si>
  <si>
    <t xml:space="preserve">Choux de Bruxelles braisés et champignons, riz à l'huile d'olive et mixé de veau </t>
  </si>
  <si>
    <r>
      <t>Courges à la crème</t>
    </r>
    <r>
      <rPr>
        <b/>
        <sz val="10"/>
        <color theme="5"/>
        <rFont val="Calibri"/>
        <family val="2"/>
      </rPr>
      <t>* (lait)</t>
    </r>
    <r>
      <rPr>
        <b/>
        <sz val="10"/>
        <color rgb="FF00B050"/>
        <rFont val="Calibri"/>
        <family val="2"/>
      </rPr>
      <t>, blé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façon pilaf et mixé de Poulet  </t>
    </r>
  </si>
  <si>
    <t>Carottes au curry, patates douces en persillade et mixé de Poulet</t>
  </si>
  <si>
    <t>Compote Pomme Poire carambole</t>
  </si>
  <si>
    <t>Compote Pomme Kiwi gingembre</t>
  </si>
  <si>
    <t xml:space="preserve">Compote Pomme Orange Carotte </t>
  </si>
  <si>
    <t>Compote Pomme Ananas Vanille</t>
  </si>
  <si>
    <t>Mixé de Poisson blanc *</t>
  </si>
  <si>
    <t xml:space="preserve">Purée de Blancs de Poireaux </t>
  </si>
  <si>
    <t>Purée de lentilles corail</t>
  </si>
  <si>
    <t xml:space="preserve">Compote Pomme Poire </t>
  </si>
  <si>
    <t>Compote Pomme Orange</t>
  </si>
  <si>
    <r>
      <t xml:space="preserve">Cremeux de maïs* </t>
    </r>
    <r>
      <rPr>
        <b/>
        <sz val="10"/>
        <color theme="5"/>
        <rFont val="Calibri"/>
        <family val="2"/>
        <scheme val="minor"/>
      </rPr>
      <t>(Lait)</t>
    </r>
  </si>
  <si>
    <t>Salade de Choux chinois</t>
  </si>
  <si>
    <r>
      <rPr>
        <b/>
        <sz val="10"/>
        <color rgb="FF00B050"/>
        <rFont val="Calibri"/>
        <family val="2"/>
        <scheme val="minor"/>
      </rPr>
      <t xml:space="preserve">Cake* </t>
    </r>
    <r>
      <rPr>
        <b/>
        <sz val="10"/>
        <color rgb="FFED7D31"/>
        <rFont val="Calibri"/>
        <family val="2"/>
        <scheme val="minor"/>
      </rPr>
      <t>(lait,oeuf,blé)</t>
    </r>
    <r>
      <rPr>
        <b/>
        <sz val="10"/>
        <color rgb="FF00B050"/>
        <rFont val="Calibri"/>
        <family val="2"/>
        <scheme val="minor"/>
      </rPr>
      <t xml:space="preserve"> aux champignons et emmental</t>
    </r>
  </si>
  <si>
    <r>
      <t>Pack choï braisé, Nouille de riz façon Bo-Bun ( menthe,coriandre,citron vert) Poulet aigre-doux (jus de raisin blanc</t>
    </r>
    <r>
      <rPr>
        <b/>
        <sz val="10"/>
        <color theme="5"/>
        <rFont val="Calibri"/>
        <family val="2"/>
        <scheme val="minor"/>
      </rPr>
      <t>, moutarde*</t>
    </r>
    <r>
      <rPr>
        <b/>
        <sz val="10"/>
        <color rgb="FF00B050"/>
        <rFont val="Calibri"/>
        <family val="2"/>
        <scheme val="minor"/>
      </rPr>
      <t>)</t>
    </r>
    <r>
      <rPr>
        <b/>
        <sz val="10"/>
        <color theme="5"/>
        <rFont val="Calibri"/>
        <family val="2"/>
        <scheme val="minor"/>
      </rPr>
      <t xml:space="preserve"> (sulfite)</t>
    </r>
  </si>
  <si>
    <r>
      <rPr>
        <b/>
        <sz val="10"/>
        <color rgb="FF00B050"/>
        <rFont val="Calibri"/>
        <family val="2"/>
        <scheme val="minor"/>
      </rPr>
      <t xml:space="preserve">Poireaux à l'ail noir, Pommes de terre à la citronnelle et </t>
    </r>
    <r>
      <rPr>
        <b/>
        <sz val="10"/>
        <color rgb="FF660033"/>
        <rFont val="Calibri"/>
        <family val="2"/>
        <scheme val="minor"/>
      </rPr>
      <t>Poisson du jour*</t>
    </r>
    <r>
      <rPr>
        <b/>
        <sz val="10"/>
        <color rgb="FF00B050"/>
        <rFont val="Calibri"/>
        <family val="2"/>
        <scheme val="minor"/>
      </rPr>
      <t xml:space="preserve"> à l'oseille</t>
    </r>
  </si>
  <si>
    <r>
      <rPr>
        <b/>
        <sz val="10"/>
        <color rgb="FF00B050"/>
        <rFont val="Calibri"/>
        <family val="2"/>
        <scheme val="minor"/>
      </rPr>
      <t xml:space="preserve">Courges fondantes, Polenta crémeuse*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et  mixé de Bœuf</t>
    </r>
  </si>
  <si>
    <r>
      <t xml:space="preserve">Epinards au jus de coco, Semoule*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aux 4 épices et </t>
    </r>
    <r>
      <rPr>
        <b/>
        <sz val="10"/>
        <color rgb="FF660033"/>
        <rFont val="Calibri"/>
        <family val="2"/>
        <scheme val="minor"/>
      </rPr>
      <t>Poisson du jour*</t>
    </r>
    <r>
      <rPr>
        <b/>
        <sz val="10"/>
        <color rgb="FF00B050"/>
        <rFont val="Calibri"/>
        <family val="2"/>
        <scheme val="minor"/>
      </rPr>
      <t xml:space="preserve"> </t>
    </r>
  </si>
  <si>
    <r>
      <rPr>
        <b/>
        <sz val="10"/>
        <color rgb="FF00B050"/>
        <rFont val="Calibri"/>
        <family val="2"/>
        <scheme val="minor"/>
      </rPr>
      <t xml:space="preserve">Carottes à la coriandre et cumin, Quinoa à la crème*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et Loubia de Haricots blancs</t>
    </r>
  </si>
  <si>
    <t>Pack choï braisé, Nouille de riz façon Bo-Bun ( menthe,coriandre,citron vert) mixé de Poulet</t>
  </si>
  <si>
    <r>
      <rPr>
        <b/>
        <sz val="10"/>
        <color rgb="FF00B050"/>
        <rFont val="Calibri"/>
        <family val="2"/>
      </rPr>
      <t xml:space="preserve">Poireaux à l'ail noir, Pommes de terre à la citronnelle et mixé  </t>
    </r>
    <r>
      <rPr>
        <b/>
        <sz val="10"/>
        <color rgb="FF660033"/>
        <rFont val="Calibri"/>
        <family val="2"/>
      </rPr>
      <t>Poisson du jour*</t>
    </r>
    <r>
      <rPr>
        <b/>
        <sz val="10"/>
        <color rgb="FF00B050"/>
        <rFont val="Calibri"/>
        <family val="2"/>
      </rPr>
      <t xml:space="preserve"> </t>
    </r>
  </si>
  <si>
    <r>
      <t>Epinards au jus de coco, riz aux 4 épices et</t>
    </r>
    <r>
      <rPr>
        <b/>
        <sz val="10"/>
        <color rgb="FF660033"/>
        <rFont val="Calibri"/>
        <family val="2"/>
        <scheme val="minor"/>
      </rPr>
      <t xml:space="preserve"> mixé de Poisson du jour*</t>
    </r>
    <r>
      <rPr>
        <b/>
        <sz val="10"/>
        <color rgb="FF00B050"/>
        <rFont val="Calibri"/>
        <family val="2"/>
        <scheme val="minor"/>
      </rPr>
      <t xml:space="preserve"> </t>
    </r>
  </si>
  <si>
    <r>
      <rPr>
        <b/>
        <sz val="10"/>
        <color rgb="FF00B050"/>
        <rFont val="Calibri"/>
        <family val="2"/>
        <scheme val="minor"/>
      </rPr>
      <t xml:space="preserve">Carottes à la coriandre et cumin, Quinoa à la crème*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et mixé de poulet</t>
    </r>
  </si>
  <si>
    <t>Compote Pomme rooibos</t>
  </si>
  <si>
    <t>Compote Pomme Fleur d'oranger</t>
  </si>
  <si>
    <t>Compote Pomme Banane Anis</t>
  </si>
  <si>
    <t>Compote Pomme Datte</t>
  </si>
  <si>
    <r>
      <rPr>
        <b/>
        <sz val="10"/>
        <color rgb="FF660033"/>
        <rFont val="Calibri"/>
        <family val="2"/>
        <scheme val="minor"/>
      </rPr>
      <t xml:space="preserve">Mixé de Poisson blanc </t>
    </r>
    <r>
      <rPr>
        <b/>
        <sz val="10"/>
        <color rgb="FFED7D31"/>
        <rFont val="Calibri"/>
        <family val="2"/>
        <scheme val="minor"/>
      </rPr>
      <t>*</t>
    </r>
  </si>
  <si>
    <t>Purée de Betteraves</t>
  </si>
  <si>
    <r>
      <t>Epinards au jus de coco et citron vert, Semoule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 à La cardamome et mixé de </t>
    </r>
    <r>
      <rPr>
        <b/>
        <sz val="10"/>
        <color rgb="FF660033"/>
        <rFont val="Calibri"/>
        <family val="2"/>
      </rPr>
      <t>poisson du jour*</t>
    </r>
  </si>
  <si>
    <r>
      <t>Courges à l'huile d'olive, blé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façon pilaf et purée de pois chiches à la crème</t>
    </r>
    <r>
      <rPr>
        <b/>
        <sz val="10"/>
        <color rgb="FFED7D31"/>
        <rFont val="Calibri"/>
        <family val="2"/>
      </rPr>
      <t>* (lait)</t>
    </r>
    <r>
      <rPr>
        <b/>
        <sz val="10"/>
        <color rgb="FF00B050"/>
        <rFont val="Calibri"/>
        <family val="2"/>
      </rPr>
      <t xml:space="preserve"> </t>
    </r>
  </si>
  <si>
    <t>Galettes de riz soufflé</t>
  </si>
  <si>
    <t>Tartines multicéréales</t>
  </si>
  <si>
    <t>Biscottes</t>
  </si>
  <si>
    <t>Biscuits bébé au petit épeautre</t>
  </si>
  <si>
    <t>Compote de fruits</t>
  </si>
  <si>
    <t>Galettes de maïs</t>
  </si>
  <si>
    <t>Pain de mie complet</t>
  </si>
  <si>
    <t>Petit Suisse nature</t>
  </si>
  <si>
    <t>Petit suisse nature</t>
  </si>
  <si>
    <t>Fromage frais aux herbes à tartiner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</si>
  <si>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</si>
  <si>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</si>
  <si>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</si>
  <si>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</si>
  <si>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</si>
  <si>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</si>
  <si>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</si>
  <si>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</si>
  <si>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</si>
  <si>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</si>
  <si>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</si>
  <si>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</si>
  <si>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</si>
  <si>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</si>
  <si>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</si>
  <si>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</si>
  <si>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X (dès 15-18mois)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</si>
</sst>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3"/>
      <color rgb="FF00B05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3"/>
      <color rgb="FF00B050"/>
      <name val="Calibri"/>
      <family val="2"/>
    </font>
    <font>
      <b/>
      <sz val="10"/>
      <color theme="5"/>
      <name val="Calibri"/>
      <family val="2"/>
      <scheme val="minor"/>
    </font>
    <font>
      <b/>
      <sz val="10"/>
      <color rgb="FFED7D31"/>
      <name val="Calibri"/>
      <family val="2"/>
    </font>
    <font>
      <b/>
      <sz val="10"/>
      <color theme="5"/>
      <name val="Calibri"/>
      <family val="2"/>
    </font>
    <font>
      <b/>
      <sz val="10"/>
      <color rgb="FF660033"/>
      <name val="Calibri"/>
      <family val="2"/>
    </font>
    <font>
      <b/>
      <sz val="10"/>
      <color rgb="FFED7D31"/>
      <name val="Calibri"/>
      <family val="2"/>
      <scheme val="minor"/>
    </font>
    <font>
      <b/>
      <sz val="10"/>
      <color rgb="FF66003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5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/>
      <right style="thin">
        <color indexed="64"/>
      </right>
      <top style="medium">
        <color rgb="FFFF6699"/>
      </top>
      <bottom style="medium">
        <color rgb="FFFF669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A"/>
      </right>
      <top/>
      <bottom/>
      <diagonal/>
    </border>
    <border>
      <left style="medium">
        <color rgb="FFFF669A"/>
      </left>
      <right/>
      <top/>
      <bottom/>
      <diagonal/>
    </border>
    <border>
      <left style="medium">
        <color rgb="FFFF669A"/>
      </left>
      <right style="medium">
        <color rgb="FFFF669A"/>
      </right>
      <top/>
      <bottom/>
      <diagonal/>
    </border>
    <border>
      <left style="medium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/>
      <top style="medium">
        <color rgb="FFFF6699"/>
      </top>
      <bottom/>
      <diagonal/>
    </border>
    <border>
      <left style="medium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/>
      <top/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14" fillId="0" borderId="0" xfId="0" applyFont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Border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Border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22" fillId="0" borderId="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1" fillId="0" borderId="0" xfId="0" applyFont="1" applyBorder="1" applyAlignment="1">
      <alignment horizontal="center" vertical="center" wrapText="1" readingOrder="1"/>
    </xf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1" fillId="0" borderId="0" xfId="0" applyFont="1" applyFill="1" applyBorder="1"/>
    <xf numFmtId="0" fontId="0" fillId="0" borderId="0" xfId="0" applyFill="1" applyBorder="1"/>
    <xf numFmtId="0" fontId="12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0" fontId="31" fillId="0" borderId="0" xfId="0" applyFont="1" applyFill="1" applyBorder="1"/>
    <xf numFmtId="0" fontId="6" fillId="0" borderId="0" xfId="0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vertical="center" wrapText="1" readingOrder="1"/>
    </xf>
    <xf numFmtId="0" fontId="28" fillId="0" borderId="0" xfId="0" applyFont="1" applyFill="1" applyBorder="1" applyAlignment="1">
      <alignment horizontal="left" vertical="center" indent="14" readingOrder="1"/>
    </xf>
    <xf numFmtId="0" fontId="17" fillId="0" borderId="0" xfId="0" applyFont="1" applyFill="1" applyBorder="1" applyAlignment="1">
      <alignment horizontal="left" vertical="center" indent="9" readingOrder="1"/>
    </xf>
    <xf numFmtId="0" fontId="27" fillId="0" borderId="0" xfId="0" applyFont="1" applyFill="1" applyBorder="1"/>
    <xf numFmtId="0" fontId="28" fillId="0" borderId="0" xfId="0" applyFont="1" applyFill="1" applyBorder="1" applyAlignment="1">
      <alignment horizontal="left" vertical="center" indent="5" readingOrder="1"/>
    </xf>
    <xf numFmtId="0" fontId="28" fillId="0" borderId="0" xfId="0" applyFont="1" applyFill="1" applyBorder="1" applyAlignment="1">
      <alignment horizontal="left" vertical="center" wrapText="1" readingOrder="1"/>
    </xf>
    <xf numFmtId="0" fontId="17" fillId="0" borderId="0" xfId="0" applyFont="1" applyFill="1" applyBorder="1" applyAlignment="1">
      <alignment horizontal="left" vertical="center" indent="5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13" fillId="0" borderId="0" xfId="0" applyFont="1" applyFill="1" applyBorder="1" applyAlignment="1">
      <alignment vertical="center" wrapText="1" readingOrder="1"/>
    </xf>
    <xf numFmtId="0" fontId="28" fillId="0" borderId="0" xfId="0" applyFont="1" applyFill="1" applyBorder="1" applyAlignment="1">
      <alignment horizontal="left" vertical="center" wrapText="1" indent="5" readingOrder="1"/>
    </xf>
    <xf numFmtId="0" fontId="31" fillId="0" borderId="0" xfId="0" applyFont="1" applyBorder="1"/>
    <xf numFmtId="0" fontId="32" fillId="0" borderId="0" xfId="0" applyFont="1"/>
    <xf numFmtId="0" fontId="32" fillId="0" borderId="0" xfId="0" applyFont="1" applyFill="1"/>
    <xf numFmtId="0" fontId="32" fillId="0" borderId="3" xfId="0" applyFont="1" applyFill="1" applyBorder="1"/>
    <xf numFmtId="0" fontId="34" fillId="0" borderId="0" xfId="0" applyFont="1" applyFill="1"/>
    <xf numFmtId="0" fontId="33" fillId="0" borderId="1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11" xfId="0" applyFont="1" applyBorder="1" applyAlignment="1">
      <alignment horizontal="center" vertical="center" wrapText="1" readingOrder="1"/>
    </xf>
    <xf numFmtId="0" fontId="33" fillId="0" borderId="6" xfId="0" applyFont="1" applyBorder="1" applyAlignment="1">
      <alignment horizontal="center" vertical="center" wrapText="1" readingOrder="1"/>
    </xf>
    <xf numFmtId="0" fontId="34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28" fillId="0" borderId="0" xfId="0" applyFont="1" applyAlignment="1">
      <alignment vertical="center" wrapText="1" readingOrder="1"/>
    </xf>
    <xf numFmtId="0" fontId="17" fillId="0" borderId="0" xfId="0" applyFont="1" applyAlignment="1">
      <alignment horizontal="left" vertical="center" readingOrder="1"/>
    </xf>
    <xf numFmtId="0" fontId="35" fillId="0" borderId="0" xfId="0" applyFont="1" applyAlignment="1">
      <alignment vertical="center"/>
    </xf>
    <xf numFmtId="0" fontId="17" fillId="0" borderId="0" xfId="0" applyFont="1" applyAlignment="1">
      <alignment horizontal="left" vertical="center" indent="4" readingOrder="1"/>
    </xf>
    <xf numFmtId="0" fontId="36" fillId="0" borderId="0" xfId="0" applyFont="1" applyAlignment="1">
      <alignment vertical="center"/>
    </xf>
    <xf numFmtId="0" fontId="32" fillId="0" borderId="15" xfId="0" applyFont="1" applyBorder="1"/>
    <xf numFmtId="0" fontId="32" fillId="0" borderId="0" xfId="0" applyFont="1" applyBorder="1"/>
    <xf numFmtId="0" fontId="32" fillId="0" borderId="16" xfId="0" applyFont="1" applyBorder="1"/>
    <xf numFmtId="0" fontId="34" fillId="0" borderId="15" xfId="0" applyFont="1" applyBorder="1"/>
    <xf numFmtId="0" fontId="34" fillId="0" borderId="0" xfId="0" applyFont="1" applyBorder="1"/>
    <xf numFmtId="0" fontId="34" fillId="0" borderId="16" xfId="0" applyFont="1" applyBorder="1"/>
    <xf numFmtId="0" fontId="33" fillId="0" borderId="18" xfId="0" applyFont="1" applyBorder="1" applyAlignment="1">
      <alignment horizontal="center" vertical="center" wrapText="1" readingOrder="1"/>
    </xf>
    <xf numFmtId="0" fontId="33" fillId="0" borderId="19" xfId="0" applyFont="1" applyBorder="1" applyAlignment="1">
      <alignment horizontal="center" vertical="center" wrapText="1" readingOrder="1"/>
    </xf>
    <xf numFmtId="0" fontId="30" fillId="0" borderId="2" xfId="0" applyFont="1" applyBorder="1" applyAlignment="1">
      <alignment horizontal="center" vertical="center" wrapText="1" readingOrder="1"/>
    </xf>
    <xf numFmtId="0" fontId="30" fillId="0" borderId="4" xfId="0" applyFont="1" applyBorder="1" applyAlignment="1">
      <alignment horizontal="center" vertical="center" wrapText="1" readingOrder="1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11" xfId="0" applyFont="1" applyBorder="1" applyAlignment="1">
      <alignment horizontal="center" vertical="center" wrapText="1" readingOrder="1"/>
    </xf>
    <xf numFmtId="0" fontId="42" fillId="0" borderId="2" xfId="0" applyFont="1" applyBorder="1" applyAlignment="1">
      <alignment horizontal="center" vertical="center" wrapText="1" readingOrder="1"/>
    </xf>
    <xf numFmtId="0" fontId="33" fillId="0" borderId="20" xfId="0" applyFont="1" applyBorder="1" applyAlignment="1">
      <alignment horizontal="center" vertical="center" wrapText="1" readingOrder="1"/>
    </xf>
    <xf numFmtId="0" fontId="30" fillId="0" borderId="10" xfId="0" applyFont="1" applyBorder="1" applyAlignment="1">
      <alignment horizontal="center" vertical="center" wrapText="1" readingOrder="1"/>
    </xf>
    <xf numFmtId="0" fontId="30" fillId="0" borderId="6" xfId="0" applyFont="1" applyBorder="1" applyAlignment="1">
      <alignment horizontal="center" vertical="center" wrapText="1" readingOrder="1"/>
    </xf>
    <xf numFmtId="0" fontId="30" fillId="0" borderId="7" xfId="0" applyFont="1" applyBorder="1" applyAlignment="1">
      <alignment horizontal="center" vertical="center" wrapText="1" readingOrder="1"/>
    </xf>
    <xf numFmtId="0" fontId="30" fillId="0" borderId="12" xfId="0" applyFont="1" applyBorder="1" applyAlignment="1">
      <alignment horizontal="center" vertical="center" wrapText="1" readingOrder="1"/>
    </xf>
    <xf numFmtId="0" fontId="30" fillId="0" borderId="9" xfId="0" applyFont="1" applyBorder="1" applyAlignment="1">
      <alignment horizontal="center" vertical="center" wrapText="1" readingOrder="1"/>
    </xf>
    <xf numFmtId="0" fontId="30" fillId="0" borderId="3" xfId="0" applyFont="1" applyBorder="1" applyAlignment="1">
      <alignment horizontal="center" vertical="center" wrapText="1" readingOrder="1"/>
    </xf>
    <xf numFmtId="0" fontId="42" fillId="0" borderId="10" xfId="0" applyFont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30" fillId="0" borderId="8" xfId="0" applyFont="1" applyBorder="1" applyAlignment="1">
      <alignment horizontal="center" vertical="center" wrapText="1" readingOrder="1"/>
    </xf>
    <xf numFmtId="0" fontId="44" fillId="0" borderId="2" xfId="0" applyFont="1" applyBorder="1" applyAlignment="1">
      <alignment horizontal="center" vertical="center" wrapText="1" readingOrder="1"/>
    </xf>
    <xf numFmtId="0" fontId="44" fillId="0" borderId="10" xfId="0" applyFont="1" applyBorder="1" applyAlignment="1">
      <alignment horizontal="center" vertical="center" wrapText="1" readingOrder="1"/>
    </xf>
    <xf numFmtId="0" fontId="14" fillId="0" borderId="21" xfId="0" applyFont="1" applyBorder="1" applyAlignment="1">
      <alignment horizontal="center" vertical="center" wrapText="1" readingOrder="1"/>
    </xf>
    <xf numFmtId="0" fontId="14" fillId="0" borderId="22" xfId="0" applyFont="1" applyBorder="1" applyAlignment="1">
      <alignment horizontal="center" vertical="center" wrapText="1" readingOrder="1"/>
    </xf>
    <xf numFmtId="0" fontId="14" fillId="0" borderId="23" xfId="0" applyFont="1" applyBorder="1" applyAlignment="1">
      <alignment horizontal="center" vertical="center" wrapText="1" readingOrder="1"/>
    </xf>
    <xf numFmtId="0" fontId="14" fillId="0" borderId="24" xfId="0" applyFont="1" applyBorder="1" applyAlignment="1">
      <alignment horizontal="center" vertical="center" wrapText="1" readingOrder="1"/>
    </xf>
    <xf numFmtId="0" fontId="14" fillId="0" borderId="25" xfId="0" applyFont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 readingOrder="1"/>
    </xf>
    <xf numFmtId="0" fontId="38" fillId="0" borderId="12" xfId="0" applyFont="1" applyBorder="1" applyAlignment="1">
      <alignment horizontal="center" vertical="center" wrapText="1" readingOrder="1"/>
    </xf>
    <xf numFmtId="0" fontId="38" fillId="0" borderId="9" xfId="0" applyFont="1" applyBorder="1" applyAlignment="1">
      <alignment horizontal="center" vertical="center" wrapText="1" readingOrder="1"/>
    </xf>
    <xf numFmtId="0" fontId="47" fillId="0" borderId="0" xfId="0" applyFont="1"/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4" fillId="0" borderId="17" xfId="0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 vertical="center" readingOrder="1"/>
    </xf>
    <xf numFmtId="0" fontId="4" fillId="0" borderId="14" xfId="0" applyFont="1" applyBorder="1" applyAlignment="1">
      <alignment horizontal="center" vertical="center" readingOrder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3" xfId="0" applyFont="1" applyFill="1" applyBorder="1" applyAlignment="1">
      <alignment horizontal="center" vertical="center" readingOrder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 wrapText="1" readingOrder="1"/>
    </xf>
    <xf numFmtId="0" fontId="51" fillId="0" borderId="35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 readingOrder="1"/>
    </xf>
    <xf numFmtId="0" fontId="51" fillId="0" borderId="38" xfId="0" applyFont="1" applyBorder="1" applyAlignment="1">
      <alignment horizontal="center" vertical="center" wrapText="1"/>
    </xf>
    <xf numFmtId="0" fontId="51" fillId="0" borderId="39" xfId="0" applyFont="1" applyBorder="1" applyAlignment="1">
      <alignment horizontal="center" vertical="center" wrapText="1"/>
    </xf>
    <xf numFmtId="0" fontId="50" fillId="0" borderId="40" xfId="0" applyFont="1" applyBorder="1" applyAlignment="1">
      <alignment horizontal="center" vertical="center" wrapText="1" readingOrder="1"/>
    </xf>
    <xf numFmtId="0" fontId="51" fillId="0" borderId="41" xfId="0" applyFont="1" applyBorder="1" applyAlignment="1">
      <alignment horizontal="center" vertical="center" wrapText="1"/>
    </xf>
    <xf numFmtId="0" fontId="51" fillId="0" borderId="42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 readingOrder="1"/>
    </xf>
    <xf numFmtId="0" fontId="51" fillId="0" borderId="44" xfId="0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0" fontId="50" fillId="0" borderId="46" xfId="0" applyFont="1" applyBorder="1" applyAlignment="1">
      <alignment horizontal="center" vertical="center" wrapText="1" readingOrder="1"/>
    </xf>
    <xf numFmtId="0" fontId="50" fillId="0" borderId="38" xfId="0" applyFont="1" applyBorder="1" applyAlignment="1">
      <alignment horizontal="center" vertical="center" wrapText="1" readingOrder="1"/>
    </xf>
    <xf numFmtId="0" fontId="51" fillId="0" borderId="31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 wrapText="1"/>
    </xf>
    <xf numFmtId="0" fontId="51" fillId="0" borderId="49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 wrapText="1" readingOrder="1"/>
    </xf>
    <xf numFmtId="0" fontId="51" fillId="0" borderId="0" xfId="0" applyFont="1" applyAlignment="1">
      <alignment horizontal="center" vertical="center" wrapText="1"/>
    </xf>
    <xf numFmtId="0" fontId="51" fillId="0" borderId="0" xfId="0" applyFont="1"/>
    <xf numFmtId="0" fontId="4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990033"/>
      <color rgb="FFFFE699"/>
      <color rgb="FF660033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28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6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5.png"/><Relationship Id="rId3" Type="http://schemas.openxmlformats.org/officeDocument/2006/relationships/image" Target="../media/image12.png"/><Relationship Id="rId7" Type="http://schemas.openxmlformats.org/officeDocument/2006/relationships/image" Target="../media/image21.png"/><Relationship Id="rId12" Type="http://schemas.openxmlformats.org/officeDocument/2006/relationships/image" Target="../media/image24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11" Type="http://schemas.openxmlformats.org/officeDocument/2006/relationships/image" Target="../media/image4.png"/><Relationship Id="rId5" Type="http://schemas.openxmlformats.org/officeDocument/2006/relationships/image" Target="../media/image16.png"/><Relationship Id="rId10" Type="http://schemas.openxmlformats.org/officeDocument/2006/relationships/image" Target="../media/image23.png"/><Relationship Id="rId4" Type="http://schemas.openxmlformats.org/officeDocument/2006/relationships/image" Target="../media/image13.png"/><Relationship Id="rId9" Type="http://schemas.openxmlformats.org/officeDocument/2006/relationships/image" Target="../media/image5.png"/><Relationship Id="rId14" Type="http://schemas.openxmlformats.org/officeDocument/2006/relationships/image" Target="../media/image26.sv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21.png"/><Relationship Id="rId12" Type="http://schemas.openxmlformats.org/officeDocument/2006/relationships/image" Target="../media/image23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11" Type="http://schemas.openxmlformats.org/officeDocument/2006/relationships/image" Target="../media/image5.png"/><Relationship Id="rId5" Type="http://schemas.openxmlformats.org/officeDocument/2006/relationships/image" Target="../media/image16.png"/><Relationship Id="rId15" Type="http://schemas.openxmlformats.org/officeDocument/2006/relationships/image" Target="../media/image27.webp"/><Relationship Id="rId10" Type="http://schemas.openxmlformats.org/officeDocument/2006/relationships/image" Target="../media/image26.svg"/><Relationship Id="rId4" Type="http://schemas.openxmlformats.org/officeDocument/2006/relationships/image" Target="../media/image13.png"/><Relationship Id="rId9" Type="http://schemas.openxmlformats.org/officeDocument/2006/relationships/image" Target="../media/image29.png"/><Relationship Id="rId14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6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6.png"/><Relationship Id="rId5" Type="http://schemas.openxmlformats.org/officeDocument/2006/relationships/image" Target="../media/image15.png"/><Relationship Id="rId15" Type="http://schemas.openxmlformats.org/officeDocument/2006/relationships/image" Target="../media/image20.png"/><Relationship Id="rId10" Type="http://schemas.openxmlformats.org/officeDocument/2006/relationships/image" Target="../media/image13.png"/><Relationship Id="rId4" Type="http://schemas.openxmlformats.org/officeDocument/2006/relationships/image" Target="../media/image18.png"/><Relationship Id="rId9" Type="http://schemas.openxmlformats.org/officeDocument/2006/relationships/image" Target="../media/image6.png"/><Relationship Id="rId1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2.png"/><Relationship Id="rId5" Type="http://schemas.openxmlformats.org/officeDocument/2006/relationships/image" Target="../media/image5.png"/><Relationship Id="rId10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6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2.png"/><Relationship Id="rId5" Type="http://schemas.openxmlformats.org/officeDocument/2006/relationships/image" Target="../media/image5.png"/><Relationship Id="rId10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5.png"/><Relationship Id="rId3" Type="http://schemas.openxmlformats.org/officeDocument/2006/relationships/image" Target="../media/image16.png"/><Relationship Id="rId7" Type="http://schemas.openxmlformats.org/officeDocument/2006/relationships/image" Target="../media/image21.png"/><Relationship Id="rId12" Type="http://schemas.openxmlformats.org/officeDocument/2006/relationships/image" Target="../media/image2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4.png"/><Relationship Id="rId5" Type="http://schemas.openxmlformats.org/officeDocument/2006/relationships/image" Target="../media/image8.jpeg"/><Relationship Id="rId10" Type="http://schemas.openxmlformats.org/officeDocument/2006/relationships/image" Target="../media/image23.png"/><Relationship Id="rId4" Type="http://schemas.openxmlformats.org/officeDocument/2006/relationships/image" Target="../media/image7.png"/><Relationship Id="rId9" Type="http://schemas.openxmlformats.org/officeDocument/2006/relationships/image" Target="../media/image5.png"/><Relationship Id="rId14" Type="http://schemas.openxmlformats.org/officeDocument/2006/relationships/image" Target="../media/image26.sv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webp"/><Relationship Id="rId3" Type="http://schemas.openxmlformats.org/officeDocument/2006/relationships/image" Target="../media/image12.png"/><Relationship Id="rId7" Type="http://schemas.openxmlformats.org/officeDocument/2006/relationships/image" Target="../media/image21.png"/><Relationship Id="rId12" Type="http://schemas.openxmlformats.org/officeDocument/2006/relationships/image" Target="../media/image24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11" Type="http://schemas.openxmlformats.org/officeDocument/2006/relationships/image" Target="../media/image4.png"/><Relationship Id="rId5" Type="http://schemas.openxmlformats.org/officeDocument/2006/relationships/image" Target="../media/image16.png"/><Relationship Id="rId15" Type="http://schemas.openxmlformats.org/officeDocument/2006/relationships/image" Target="../media/image26.svg"/><Relationship Id="rId10" Type="http://schemas.openxmlformats.org/officeDocument/2006/relationships/image" Target="../media/image23.png"/><Relationship Id="rId4" Type="http://schemas.openxmlformats.org/officeDocument/2006/relationships/image" Target="../media/image13.png"/><Relationship Id="rId9" Type="http://schemas.openxmlformats.org/officeDocument/2006/relationships/image" Target="../media/image5.png"/><Relationship Id="rId1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155731</xdr:rowOff>
    </xdr:from>
    <xdr:to>
      <xdr:col>6</xdr:col>
      <xdr:colOff>551620</xdr:colOff>
      <xdr:row>37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60D66F33-FDC2-4486-90E1-1C9451D47722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BC3ADD5C-CBEB-4090-B113-9189DC431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19050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957EC108-3FA5-45D4-B96E-531294B9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9105" y="19050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7D2E05CF-CC2B-2E4E-997D-C9BA7D8CD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2632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26357166-E866-8849-B36D-A881DA96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976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35FD98B4-557A-4FDC-B012-E7B801645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E930CB48-F2AC-4114-A005-B74643FF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5FE89568-846E-4275-8878-0F092E0951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B343FE2-FFF0-46A9-ABA8-73CDD1AE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8571962E-FEFC-48BF-8E6A-A06DA6B147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FCE1E37A-AF44-4438-84AA-4A669616C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45E3917B-D84E-48DB-A7A6-9F512B6290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30C5ED1C-CA7C-43D2-AD71-B6775119A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AA9211FC-9C45-4C46-AE2F-0D99565196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28D645BC-DAE0-40E1-AC3A-8875925D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373E3AE8-D55D-4FFA-89B4-5EB8676D7E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6537CAFE-BFDC-4EF9-AE7F-C1388B8CB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5F6234AB-F677-4ED2-A96E-6BDBD94D6B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B8346CDE-24AD-4424-B507-E44337018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F69C2BCB-EA36-49CE-BEE5-260FB6E35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DF0AB0FD-0D37-403A-8427-2E187EE5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BD146406-1CCB-4D6E-AA95-2AC927DF8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90FF3D42-DB06-4D29-9703-7F346989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C9214263-B55D-4C75-8541-8F43119427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160381C4-189F-4B6F-BB44-7461107FE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F0213A3-A2CD-46D9-BC69-06E7E054C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02D273E5-2D6A-4982-BCD5-62E777FB1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93C400E7-ADB4-41E4-AF6B-1A22EC4604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DA78AE3E-7832-42F1-95B6-E087E59A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D639C1D3-C564-4125-9D70-CD9F23EEB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EF3AC2D3-0FE1-43CE-BD7C-5CB90143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F23C4AE3-6A40-4DED-8114-0960666E96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EB5BAE0C-81F4-4EED-AC00-C3C7CA8B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948DAEBD-F999-4A04-98D3-DD2B3BFF2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7AE5C4A4-D72F-471C-B295-E3B39ABB3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8E7DD737-13EF-4D58-BEE2-3FB24EE668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998616A5-2FBF-4262-8192-D29711B3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F9D93E1D-4021-4532-A6B3-62FE00BEE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3E8AA844-FEF8-4918-AFC4-71CE31A4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77D0256B-1C3E-40DB-AC4E-BD32085B7B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A731991B-D2D1-438F-B3BB-F0B7EAA7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403D3910-68C2-4854-9D93-F095011056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9AD3CC37-90F5-4920-886A-5E98B66B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29B4813D-29A0-4E47-A09B-258FA6C635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BB0A4ED7-C3C3-4A26-9292-862FBD78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7FA95E72-93F4-47EB-9472-E84EE82179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70">
          <a:extLst>
            <a:ext uri="{FF2B5EF4-FFF2-40B4-BE49-F238E27FC236}">
              <a16:creationId xmlns:a16="http://schemas.microsoft.com/office/drawing/2014/main" id="{C5098148-E2B6-450B-AAB1-F83371BC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308C3654-93FB-4258-A58E-725766FCAB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3" name="Image 72">
          <a:extLst>
            <a:ext uri="{FF2B5EF4-FFF2-40B4-BE49-F238E27FC236}">
              <a16:creationId xmlns:a16="http://schemas.microsoft.com/office/drawing/2014/main" id="{3FE5C26C-77B7-4EA0-8D75-2D4B9B6C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F4768645-E585-4E4E-B5F9-66D8FBF91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5" name="Image 74">
          <a:extLst>
            <a:ext uri="{FF2B5EF4-FFF2-40B4-BE49-F238E27FC236}">
              <a16:creationId xmlns:a16="http://schemas.microsoft.com/office/drawing/2014/main" id="{88EF6A8A-54C9-4EED-9D5F-EE50ADAB8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8D6BC22B-C788-4704-B6A9-5E114138C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7" name="Image 76">
          <a:extLst>
            <a:ext uri="{FF2B5EF4-FFF2-40B4-BE49-F238E27FC236}">
              <a16:creationId xmlns:a16="http://schemas.microsoft.com/office/drawing/2014/main" id="{6F3D25B6-895C-4A02-BC4C-C1D755C9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C7693792-0AEC-4021-A760-27F79AE49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78">
          <a:extLst>
            <a:ext uri="{FF2B5EF4-FFF2-40B4-BE49-F238E27FC236}">
              <a16:creationId xmlns:a16="http://schemas.microsoft.com/office/drawing/2014/main" id="{D8F08B7A-8466-469D-A790-DAD3D9B1B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BAD17C12-8342-4E27-B89F-102699DDB8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80">
          <a:extLst>
            <a:ext uri="{FF2B5EF4-FFF2-40B4-BE49-F238E27FC236}">
              <a16:creationId xmlns:a16="http://schemas.microsoft.com/office/drawing/2014/main" id="{09A72C65-AE3E-45F1-89B7-E03C19159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5236ED75-3178-413A-9C44-77E8C93E2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3" name="Image 82">
          <a:extLst>
            <a:ext uri="{FF2B5EF4-FFF2-40B4-BE49-F238E27FC236}">
              <a16:creationId xmlns:a16="http://schemas.microsoft.com/office/drawing/2014/main" id="{0A26042A-5426-4E3E-B71D-207D68F8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5656D8D5-580A-41E0-86D2-8D603AA3AA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188C54ED-93C5-4917-A6EB-D7B6F0A8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07D28C0D-8E81-419A-BA55-CE3792A43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C281DD43-7974-48EE-A188-A5A74B6E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52A9891D-8D6A-445A-87FA-00A70BFA33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C992E053-5A66-4934-A51A-CB5732A0A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66279C98-CF53-472D-94AD-FA4908C564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647D4D91-72A9-43D7-AF2B-5BCF6D3E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F76E1B11-E9B0-406B-A67B-113464856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2682B2DA-2B87-4153-8E96-CFBE8658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347B5512-9ECA-4350-83B8-CD70C5D41B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5BA0980E-991A-4165-82B8-AD23FBFF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C0FE9232-C032-436C-9997-7172E8CF6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4D5101EF-2400-4894-99AE-AA5058D55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5E94F168-9382-46AD-89F7-D7B7989597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33864FAE-2728-4AC7-8D72-BAF977FB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BAB17DB0-DDFC-4F57-ACA3-F71E77288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230FBBB7-25E3-4832-9556-6033FBE8E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F38A800F-387D-479D-90D4-BF6F8BFF69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C2055A45-F387-4FB2-9469-20775DFC5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56AFAB30-40FD-4282-AB42-A67AE079D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2B96CCA3-0BF8-4650-8D93-36CBCE3C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EA628E0B-2D86-47C3-94D4-56B4141318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D6A983DE-53E1-4A18-A36C-8DBFB1FD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1125A235-A9B3-4C9A-A0A7-4C8AF83127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DAA6704D-EF9C-42A6-B9AD-6B95A7B5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BA2CBA9D-6233-43A8-80EE-E1112A2CEA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D9111B2D-2D10-4DEF-82DC-A7868FC6E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B6634B82-59FD-43AE-A67A-B9A50EA1DB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BDB79D62-D4C1-43F6-BF68-7C6DDE906A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7FF4CCF1-F035-4A7B-A349-FAD1CCF5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6775CC3B-546F-4A01-9086-9E78C33923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3F57D359-E701-44A2-82CA-3A09287D6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910B4C64-EA52-45A1-BA56-E66B7912C1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204D3FEC-792D-41FF-A8CB-F296CB7806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80680338-7DFF-4936-898A-6ABC225E1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62E5CA62-C5D0-409C-BC77-D998BFBB9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DAF79DA9-BF82-4C83-A4CF-6CBC4F0EB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BD104992-1C06-41EC-9133-0F08068F3A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F769DF18-C6DB-4533-9E4E-3A2F097C71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565B5B90-E2AC-4381-B658-226B429FE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CD2DBD46-72A5-4532-845E-3340BDBDAB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8E24D799-86E6-40E3-8761-87145D7949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E82575A4-9B6F-4884-AE72-3EE60EF24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EC3E9404-B724-4551-981C-89F95A48D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A1038CB7-3F63-4518-ACFE-16B103111D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776FAA9A-CD2F-4263-AA41-57B59D1C6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1EEDB834-8600-4EF3-A1A3-9792B75E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315E52E2-F1FB-4069-833C-97900F043A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0424E11C-3C0E-47E1-9A0E-0F12D3F8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336F2D22-091F-42FB-892B-FAD1043225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078D8E77-F32E-4853-88CF-CAFC9171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6266542D-11E4-4A6B-BD56-8F63F2290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F7854D13-4FDD-4CF1-B8DC-354255506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89505A9D-8012-46D2-B170-6912F46368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994D85B3-900E-4116-9536-A28777206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7BD371D5-7096-41F1-BC1E-FCFEA8890C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0BD9456C-90E6-4AEE-B675-16DEA697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F97115E4-16DC-4FF0-9AF3-09E5C0C7F7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CA7C5BF5-E472-4E24-9A5F-367DC778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FB36B1B0-B7D4-4EA5-91B3-F104FB5662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A9E9CDC4-BF3C-4800-AD26-1B51434A0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7D50F2F0-B545-4D73-A57B-76A9E6E66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10DDDD39-EB3F-4B8F-9D83-D4BE2CB00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84C24886-A54E-47DA-AA14-233C8AB77B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0" name="Image 149">
          <a:extLst>
            <a:ext uri="{FF2B5EF4-FFF2-40B4-BE49-F238E27FC236}">
              <a16:creationId xmlns:a16="http://schemas.microsoft.com/office/drawing/2014/main" id="{B6A6EFDD-2779-4ED8-A843-840FB4162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90ACEE4E-4639-4755-B088-51AF12EC0A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2" name="Image 151">
          <a:extLst>
            <a:ext uri="{FF2B5EF4-FFF2-40B4-BE49-F238E27FC236}">
              <a16:creationId xmlns:a16="http://schemas.microsoft.com/office/drawing/2014/main" id="{03BD68DE-0A0F-4009-9F91-668EC403E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DCA63768-0913-4FC2-ACEF-DD8D6403A9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4" name="Image 153">
          <a:extLst>
            <a:ext uri="{FF2B5EF4-FFF2-40B4-BE49-F238E27FC236}">
              <a16:creationId xmlns:a16="http://schemas.microsoft.com/office/drawing/2014/main" id="{F1B84A41-09AE-4E14-9502-23E37BD9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3D9B724B-8E99-434E-800C-A22763D248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6" name="Image 155">
          <a:extLst>
            <a:ext uri="{FF2B5EF4-FFF2-40B4-BE49-F238E27FC236}">
              <a16:creationId xmlns:a16="http://schemas.microsoft.com/office/drawing/2014/main" id="{8927383E-0AB0-464C-9993-55D30C24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25462C4A-0D0A-4A2B-8250-6B6E26F6C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8" name="Image 157">
          <a:extLst>
            <a:ext uri="{FF2B5EF4-FFF2-40B4-BE49-F238E27FC236}">
              <a16:creationId xmlns:a16="http://schemas.microsoft.com/office/drawing/2014/main" id="{8596324A-28D6-4E21-8403-952C91B51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589BCE96-A9C9-4E7E-9D82-4AA6E6957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0" name="Image 159">
          <a:extLst>
            <a:ext uri="{FF2B5EF4-FFF2-40B4-BE49-F238E27FC236}">
              <a16:creationId xmlns:a16="http://schemas.microsoft.com/office/drawing/2014/main" id="{B4ACAAC4-EAF2-4A1D-8B38-B8C34B9DA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9C2BF3B7-526A-4F15-B230-6810F10E0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2" name="Image 161">
          <a:extLst>
            <a:ext uri="{FF2B5EF4-FFF2-40B4-BE49-F238E27FC236}">
              <a16:creationId xmlns:a16="http://schemas.microsoft.com/office/drawing/2014/main" id="{573E92B1-ECD4-4DE7-8142-A9AF9C36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887ED4C3-B0CF-433C-8897-6592DD10BC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4" name="Image 163">
          <a:extLst>
            <a:ext uri="{FF2B5EF4-FFF2-40B4-BE49-F238E27FC236}">
              <a16:creationId xmlns:a16="http://schemas.microsoft.com/office/drawing/2014/main" id="{223CAB4C-9779-4EB6-9958-32425A2E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F98208A2-467F-4FC5-9F4C-2E8BA53E4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6" name="Image 165">
          <a:extLst>
            <a:ext uri="{FF2B5EF4-FFF2-40B4-BE49-F238E27FC236}">
              <a16:creationId xmlns:a16="http://schemas.microsoft.com/office/drawing/2014/main" id="{3CAD2D1A-940D-4A80-B2FA-0295AD52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0548F8CA-36CD-4A90-A6A1-B422D8AABB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8" name="Image 167">
          <a:extLst>
            <a:ext uri="{FF2B5EF4-FFF2-40B4-BE49-F238E27FC236}">
              <a16:creationId xmlns:a16="http://schemas.microsoft.com/office/drawing/2014/main" id="{4134D02E-95A6-43B3-A9B8-967FBC8C2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EEF01098-C4AA-4B0B-B594-4FD611A53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169">
          <a:extLst>
            <a:ext uri="{FF2B5EF4-FFF2-40B4-BE49-F238E27FC236}">
              <a16:creationId xmlns:a16="http://schemas.microsoft.com/office/drawing/2014/main" id="{146FB418-75F2-44CC-8384-BF657370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8B874A7B-8BE0-4658-AA20-0B70C3D44F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472F3892-1D70-40C1-BD7F-C217DA1BC9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D883C91E-74B2-4254-A1DB-C1402CDA98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C1623E02-C0FB-40EE-B88D-C38EE9351B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52D23443-87FD-417C-8C92-027B5122F8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7146C4D8-B023-4B0F-A9CB-7601DF03D0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3C3D4E10-1FF6-4E42-8DA4-846939A9E3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61539504-44D5-401F-8CFD-3539DFC75C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ED30193A-E1DD-4C0F-8B25-8DD793B9C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2E19CD1D-157B-43C0-8E8E-3143BBE6F5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C1A2FE61-679A-4C23-9E6F-DD3CBCD123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D2FB41AF-C2F7-4FA6-BECE-EC0E0903D1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05651394-AD07-42BA-BE1A-BA5EDC9A42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5795E7B9-5B2C-4521-9167-6FD2613FDE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E6AAE830-ED6C-4ED9-B498-452CA1188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09D11342-7B8D-4613-B81E-9150594B68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FF818975-2FCE-4341-9ACC-928963AC74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05DA26F6-358D-41B1-A98B-517652FA8C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536E8AD9-2AB2-4C2D-BF37-143D77954A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AC2AA776-96FE-4A8D-BF60-17158D538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2B367C84-7631-4ACC-BA61-7BE26167CC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9518239A-E33F-4839-BA78-711FE90730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7C13231C-5723-435A-A836-23F6FC717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9675074F-CB59-4ADB-845C-FF263CF6D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5340B52F-990A-4204-9219-E7FE3A5A0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C6022B0E-E2BC-4CCA-9A50-2D7B893BBB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0724C226-8462-415B-A140-708129A47B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3A521493-31E5-4EAF-BDE9-F0F496724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5A1B8ABB-4653-4792-93C1-3ED5845B44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6" name="Picture 4">
          <a:extLst>
            <a:ext uri="{FF2B5EF4-FFF2-40B4-BE49-F238E27FC236}">
              <a16:creationId xmlns:a16="http://schemas.microsoft.com/office/drawing/2014/main" id="{CC8AF7BE-B89B-46F4-A6EE-00937FC230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037CCFBE-5092-428D-BB11-1E4E3628B7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8" name="Picture 4">
          <a:extLst>
            <a:ext uri="{FF2B5EF4-FFF2-40B4-BE49-F238E27FC236}">
              <a16:creationId xmlns:a16="http://schemas.microsoft.com/office/drawing/2014/main" id="{ED0EB004-F6DC-46C1-97F1-FD0594F58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D43FE5B3-A28A-4EDC-AF5B-42E785625F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F699FB51-4A29-48DC-AA42-40F273A2A8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B54FF2B3-8F1E-4501-8B99-69A68CE4A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539AE733-7FF1-4C01-A027-59A3A18A13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0BAE7BDE-E977-434F-AA9E-F248711CA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B449D130-6D61-4DBB-A07F-7E071D1009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912F567A-211E-4691-9CCC-FAA16E2CBB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93942EA0-81AA-46C2-9E14-67CEF0C9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E34ABDC4-4233-406E-A183-145F1099A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C1C8B34F-A5D7-4709-9234-D481928C1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3A8EC898-38EC-4547-AB36-DCF9BB488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C214E94E-7587-4A0E-AC6D-F0103EB4D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9C7E8F31-709C-41E9-AA3C-D52633E0A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67E472C8-073B-4AD0-9A7D-E44D98C69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431DF7D4-5582-4E44-ACD7-F60D468E7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762E2B2C-FA3A-406E-8D05-1ACBE74DF0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33C41DC2-513F-41F7-8AF0-D75BD424C4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276FA7D8-3827-4629-8162-24CAEA4752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E891ACE1-1E13-4F16-B464-B7644BE426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820273AE-5349-4906-A380-ABD8A8F57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E4A81C65-3DAD-44B8-B71E-CE3BEE2907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E9E49794-C011-45A7-B567-DD6CB82C6A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1" name="Picture 4">
          <a:extLst>
            <a:ext uri="{FF2B5EF4-FFF2-40B4-BE49-F238E27FC236}">
              <a16:creationId xmlns:a16="http://schemas.microsoft.com/office/drawing/2014/main" id="{5BCEB716-D352-4457-AACD-3B942CEA5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B9507000-B3D5-4C21-AA40-F83DB304F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EB83B06F-167C-4397-8183-D09018B5C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747F152C-E145-401D-A6A3-E6DED83DAC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36E1BC3A-CB1A-4EE5-8274-3691DE2D43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AD5E945C-2C02-4EE7-B25E-A435EA7803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38BFBE37-CD59-4D2D-9E2B-A211D2ADE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C27425FC-074D-4D8D-9E9E-16F905AAF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3AFADED0-F94A-4819-8246-EFB2E8C19A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7B1D2FDF-9C8B-43BD-B471-FEC0A74F57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7C00F466-75B7-4A29-9CEE-01C87E0705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DCC0D04A-AEDB-4C23-AFC9-8572B50F5A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7020DF5B-43A8-483B-8EE3-0A51EF2794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D69EB304-782C-45CD-AA4C-0224A5A7F0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290C7E5A-9EA3-40A9-8343-AA80CFBDA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3BBC58B1-117D-41EA-82AF-16E63F742C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01AF1122-D202-4F5A-9180-1B9DE95944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12C90781-AED0-433D-9D69-4FFD18805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0E028D45-7A04-4728-9E29-1819871CB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EF48F303-03DA-4F84-B9D2-84165436B6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DAAF3E8D-2026-4761-9102-E725E5B39B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DAF5A322-9587-47E2-B539-80CBAC8B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45BA6996-DA60-4599-ACA5-4280047DB8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553EF921-757D-4E9B-83B3-C75EA89EB2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597C7E8A-FB8C-4B8D-9610-06748B53C5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31B60E4D-86CB-4007-BA26-33F9240CAB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D5622487-38E4-421D-BC5D-826ABDE14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B71919B6-7E75-43F2-BC3D-10022B4389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76493746-AC60-4F3D-9582-81B5EDCC2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BC5997F4-EAED-46D9-99BC-6CE715246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0C71590C-E19C-4382-9742-62850F762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E2E16272-F429-4378-BC31-94A8D03A46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D7C5D8A9-C77C-40C5-8B8A-4DAE5E487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64403905-E5D6-498F-95FB-3960F63C0D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E4CEC5EE-A01F-4D6B-B946-487AC83C0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AFE50BE2-E774-4CBC-BC7C-1CCB19F431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F2DD38DE-D41B-4A45-BEDD-F03DE4B6C9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FE8D7E30-77FC-4238-B711-A62BE133D2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16BA53F3-0336-4212-8B47-656C584E0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8627A1F1-1195-4F00-AC4B-398099C31C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3137E23C-81D8-4156-8402-638FEE0C3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91F47ECD-4F61-4465-AF70-A451AAF878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A1D2FE31-EC41-4632-9246-4820A64F68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B797E6F0-A610-4568-8C2D-FCEC52D5C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2FA20E18-21FC-4A29-992B-433C8C2E9D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E2488D43-B1E6-4063-A2F4-4C1D64C80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606243</xdr:rowOff>
    </xdr:to>
    <xdr:pic>
      <xdr:nvPicPr>
        <xdr:cNvPr id="278" name="Picture 2">
          <a:extLst>
            <a:ext uri="{FF2B5EF4-FFF2-40B4-BE49-F238E27FC236}">
              <a16:creationId xmlns:a16="http://schemas.microsoft.com/office/drawing/2014/main" id="{ECDC306A-D569-444A-9384-8CF85D0C3A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365852"/>
          <a:ext cx="593685" cy="58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279" name="Picture 2">
          <a:extLst>
            <a:ext uri="{FF2B5EF4-FFF2-40B4-BE49-F238E27FC236}">
              <a16:creationId xmlns:a16="http://schemas.microsoft.com/office/drawing/2014/main" id="{310B4F76-D867-4F6A-A6BA-7B02D40C4E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693920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58001</xdr:rowOff>
    </xdr:to>
    <xdr:pic>
      <xdr:nvPicPr>
        <xdr:cNvPr id="282" name="Picture 2">
          <a:extLst>
            <a:ext uri="{FF2B5EF4-FFF2-40B4-BE49-F238E27FC236}">
              <a16:creationId xmlns:a16="http://schemas.microsoft.com/office/drawing/2014/main" id="{55A6004D-5DCE-4C46-A9F8-38D4BEA72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6514012"/>
          <a:ext cx="589847" cy="57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5003D359-0D24-4DF0-AA74-942C0C27F6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D4F9A4F1-94BA-48E0-846E-F02CD7329C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137912</xdr:rowOff>
    </xdr:to>
    <xdr:pic>
      <xdr:nvPicPr>
        <xdr:cNvPr id="286" name="Picture 2">
          <a:extLst>
            <a:ext uri="{FF2B5EF4-FFF2-40B4-BE49-F238E27FC236}">
              <a16:creationId xmlns:a16="http://schemas.microsoft.com/office/drawing/2014/main" id="{1C6A02D0-DC43-4539-AE51-A737D787C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86254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118487</xdr:rowOff>
    </xdr:to>
    <xdr:pic>
      <xdr:nvPicPr>
        <xdr:cNvPr id="287" name="Picture 2">
          <a:extLst>
            <a:ext uri="{FF2B5EF4-FFF2-40B4-BE49-F238E27FC236}">
              <a16:creationId xmlns:a16="http://schemas.microsoft.com/office/drawing/2014/main" id="{5170F525-65C8-4078-A9C6-0D39B2DD2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83402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28</xdr:row>
      <xdr:rowOff>75461</xdr:rowOff>
    </xdr:to>
    <xdr:pic>
      <xdr:nvPicPr>
        <xdr:cNvPr id="288" name="Picture 2">
          <a:extLst>
            <a:ext uri="{FF2B5EF4-FFF2-40B4-BE49-F238E27FC236}">
              <a16:creationId xmlns:a16="http://schemas.microsoft.com/office/drawing/2014/main" id="{CD32F70D-C66B-4FA3-AB92-CD2FEEF65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815250"/>
          <a:ext cx="373364" cy="38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71FDCE23-E445-4D98-8E56-C4D53E85F8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28D30BA8-0004-46D6-B708-D617FA4A0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82D294AF-C6F1-45A3-B439-BE8FAB8AAC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DF90D3E4-ADC4-4E73-A682-50874ED274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E93CBD2C-AC88-46F2-8522-4349E872F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67D58C50-3792-42CB-804F-2B386545EC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1C460BD8-7ABF-468F-B448-E8E46E05A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94C30EE0-978C-49C8-8DEE-19F8E7047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B251FF0E-3A8B-4699-B7F6-A93E26097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ADCF0C8F-6F68-4D7F-8C7B-722BE634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540D4FC7-5237-4B04-943E-AD63936E5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20A1BC62-76BF-418F-93E6-AC8762789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5AFED0F7-E300-44F1-8D0D-185C24EA3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FD74E89C-0A50-4C25-8B74-1E97E4E204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34B63086-C440-4FE8-BF7D-5549E86732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A5CC0E2B-253A-4AA1-93E1-3A97FCCB28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2A62CBC3-8192-4C1B-AF2A-E501E6147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3206B7FE-7EC5-447F-8251-A528589D8E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3B8E179A-DB6C-42E8-83CC-2F18E9A05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B79AE79A-0A80-493F-AB16-14E481BA20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D8DD908F-AED3-4FAC-B505-938B580078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C509127A-CC89-4B7D-9680-659239F18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B98C483D-BEAD-43E9-8B54-B7E63A185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E6789FAC-A7A5-4096-803E-AC5CBACB94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70A933F7-30B5-43D7-830E-5ACF865B8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719AAFC1-9A33-43F5-B6B4-47F191DE3A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D4DCB4B1-8B8A-417B-A93E-12B141235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6" name="Picture 4">
          <a:extLst>
            <a:ext uri="{FF2B5EF4-FFF2-40B4-BE49-F238E27FC236}">
              <a16:creationId xmlns:a16="http://schemas.microsoft.com/office/drawing/2014/main" id="{B2BA7435-02A2-49CA-AE46-B995A4FF3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7" name="Picture 4">
          <a:extLst>
            <a:ext uri="{FF2B5EF4-FFF2-40B4-BE49-F238E27FC236}">
              <a16:creationId xmlns:a16="http://schemas.microsoft.com/office/drawing/2014/main" id="{7714EE52-7B70-4F6E-9BFB-A845470DAA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8" name="Picture 4">
          <a:extLst>
            <a:ext uri="{FF2B5EF4-FFF2-40B4-BE49-F238E27FC236}">
              <a16:creationId xmlns:a16="http://schemas.microsoft.com/office/drawing/2014/main" id="{5512FD73-B08C-4EEB-8E3B-8A9704DBE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9" name="Picture 4">
          <a:extLst>
            <a:ext uri="{FF2B5EF4-FFF2-40B4-BE49-F238E27FC236}">
              <a16:creationId xmlns:a16="http://schemas.microsoft.com/office/drawing/2014/main" id="{8DCAD955-4175-4CB2-8449-C5704E689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0" name="Picture 4">
          <a:extLst>
            <a:ext uri="{FF2B5EF4-FFF2-40B4-BE49-F238E27FC236}">
              <a16:creationId xmlns:a16="http://schemas.microsoft.com/office/drawing/2014/main" id="{A0BECF79-0385-49CA-BCCE-59FC5F9CA1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1" name="Picture 4">
          <a:extLst>
            <a:ext uri="{FF2B5EF4-FFF2-40B4-BE49-F238E27FC236}">
              <a16:creationId xmlns:a16="http://schemas.microsoft.com/office/drawing/2014/main" id="{04DA71FF-6D53-499A-BDD5-17A39A79D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2" name="Picture 4">
          <a:extLst>
            <a:ext uri="{FF2B5EF4-FFF2-40B4-BE49-F238E27FC236}">
              <a16:creationId xmlns:a16="http://schemas.microsoft.com/office/drawing/2014/main" id="{9B5019D0-F3DF-48EE-975B-3741FD385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0CFE7409-D226-4EE3-8755-A481D4C1D6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9F02092F-2A12-4963-8615-120AE9CBBE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5" name="Picture 4">
          <a:extLst>
            <a:ext uri="{FF2B5EF4-FFF2-40B4-BE49-F238E27FC236}">
              <a16:creationId xmlns:a16="http://schemas.microsoft.com/office/drawing/2014/main" id="{1E263533-1709-4E6E-9309-91E47FA2C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6" name="Picture 4">
          <a:extLst>
            <a:ext uri="{FF2B5EF4-FFF2-40B4-BE49-F238E27FC236}">
              <a16:creationId xmlns:a16="http://schemas.microsoft.com/office/drawing/2014/main" id="{54B3E41F-DA92-4BEE-803A-F0F39B6A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7" name="Picture 4">
          <a:extLst>
            <a:ext uri="{FF2B5EF4-FFF2-40B4-BE49-F238E27FC236}">
              <a16:creationId xmlns:a16="http://schemas.microsoft.com/office/drawing/2014/main" id="{5052ABD5-651C-4E0E-B0B9-8C387512F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34D2322C-D0C3-4AEF-9598-19D3C9614A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E8CA5816-7903-40D5-8450-32AA7A723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729937</xdr:colOff>
      <xdr:row>29</xdr:row>
      <xdr:rowOff>69849</xdr:rowOff>
    </xdr:from>
    <xdr:to>
      <xdr:col>1</xdr:col>
      <xdr:colOff>14852</xdr:colOff>
      <xdr:row>31</xdr:row>
      <xdr:rowOff>26367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48B7BC35-ADAD-4612-8032-D1C1CD3FE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2389419</xdr:colOff>
      <xdr:row>29</xdr:row>
      <xdr:rowOff>43241</xdr:rowOff>
    </xdr:from>
    <xdr:ext cx="367786" cy="391584"/>
    <xdr:pic>
      <xdr:nvPicPr>
        <xdr:cNvPr id="334" name="Image 333">
          <a:extLst>
            <a:ext uri="{FF2B5EF4-FFF2-40B4-BE49-F238E27FC236}">
              <a16:creationId xmlns:a16="http://schemas.microsoft.com/office/drawing/2014/main" id="{31608BB3-FCED-4C4E-A28B-43E507F5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5" y="10014555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29</xdr:row>
      <xdr:rowOff>48042</xdr:rowOff>
    </xdr:from>
    <xdr:ext cx="372472" cy="237406"/>
    <xdr:pic>
      <xdr:nvPicPr>
        <xdr:cNvPr id="335" name="Image 334">
          <a:extLst>
            <a:ext uri="{FF2B5EF4-FFF2-40B4-BE49-F238E27FC236}">
              <a16:creationId xmlns:a16="http://schemas.microsoft.com/office/drawing/2014/main" id="{45A1ADF5-0C40-4DF6-851E-D78E5F32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29</xdr:row>
      <xdr:rowOff>70810</xdr:rowOff>
    </xdr:from>
    <xdr:ext cx="379680" cy="193470"/>
    <xdr:pic>
      <xdr:nvPicPr>
        <xdr:cNvPr id="336" name="Image 335">
          <a:extLst>
            <a:ext uri="{FF2B5EF4-FFF2-40B4-BE49-F238E27FC236}">
              <a16:creationId xmlns:a16="http://schemas.microsoft.com/office/drawing/2014/main" id="{7C39B87B-A287-456E-AE97-96B38DCB6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1" name="Picture 4">
          <a:extLst>
            <a:ext uri="{FF2B5EF4-FFF2-40B4-BE49-F238E27FC236}">
              <a16:creationId xmlns:a16="http://schemas.microsoft.com/office/drawing/2014/main" id="{0A37CDF4-E0C5-4189-9E2B-F32028689F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2" name="Picture 4">
          <a:extLst>
            <a:ext uri="{FF2B5EF4-FFF2-40B4-BE49-F238E27FC236}">
              <a16:creationId xmlns:a16="http://schemas.microsoft.com/office/drawing/2014/main" id="{F2FC345A-0AF5-4B97-8762-9128E5D66D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9" name="Picture 4">
          <a:extLst>
            <a:ext uri="{FF2B5EF4-FFF2-40B4-BE49-F238E27FC236}">
              <a16:creationId xmlns:a16="http://schemas.microsoft.com/office/drawing/2014/main" id="{EAA7FA7D-3219-4B65-A190-A5C94286E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1" name="Picture 4">
          <a:extLst>
            <a:ext uri="{FF2B5EF4-FFF2-40B4-BE49-F238E27FC236}">
              <a16:creationId xmlns:a16="http://schemas.microsoft.com/office/drawing/2014/main" id="{0D622716-3C36-4F5A-B1BE-BF34526F14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2" name="Picture 4">
          <a:extLst>
            <a:ext uri="{FF2B5EF4-FFF2-40B4-BE49-F238E27FC236}">
              <a16:creationId xmlns:a16="http://schemas.microsoft.com/office/drawing/2014/main" id="{3B690DA2-C9FB-4C80-A7AA-821B749BA6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3" name="Picture 4">
          <a:extLst>
            <a:ext uri="{FF2B5EF4-FFF2-40B4-BE49-F238E27FC236}">
              <a16:creationId xmlns:a16="http://schemas.microsoft.com/office/drawing/2014/main" id="{BF55784B-BA1F-4F1B-AFCC-7E627A07D5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4" name="Picture 4">
          <a:extLst>
            <a:ext uri="{FF2B5EF4-FFF2-40B4-BE49-F238E27FC236}">
              <a16:creationId xmlns:a16="http://schemas.microsoft.com/office/drawing/2014/main" id="{1F93CA1D-5DB2-4106-8CAA-F0BA183E06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5" name="Picture 4">
          <a:extLst>
            <a:ext uri="{FF2B5EF4-FFF2-40B4-BE49-F238E27FC236}">
              <a16:creationId xmlns:a16="http://schemas.microsoft.com/office/drawing/2014/main" id="{AC638515-19F9-4058-9F05-8CF20B5086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6" name="Picture 4">
          <a:extLst>
            <a:ext uri="{FF2B5EF4-FFF2-40B4-BE49-F238E27FC236}">
              <a16:creationId xmlns:a16="http://schemas.microsoft.com/office/drawing/2014/main" id="{EB3E175E-6FF4-44F9-BEA7-CE84AB5BA7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7" name="Picture 4">
          <a:extLst>
            <a:ext uri="{FF2B5EF4-FFF2-40B4-BE49-F238E27FC236}">
              <a16:creationId xmlns:a16="http://schemas.microsoft.com/office/drawing/2014/main" id="{DE272244-2B0F-4F0F-AAB3-D07734EA8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8" name="Picture 4">
          <a:extLst>
            <a:ext uri="{FF2B5EF4-FFF2-40B4-BE49-F238E27FC236}">
              <a16:creationId xmlns:a16="http://schemas.microsoft.com/office/drawing/2014/main" id="{6E356FA4-9076-439B-8EAF-77C042E31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9" name="Picture 4">
          <a:extLst>
            <a:ext uri="{FF2B5EF4-FFF2-40B4-BE49-F238E27FC236}">
              <a16:creationId xmlns:a16="http://schemas.microsoft.com/office/drawing/2014/main" id="{322198AA-D387-4151-8666-5BF58C548C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0" name="Picture 4">
          <a:extLst>
            <a:ext uri="{FF2B5EF4-FFF2-40B4-BE49-F238E27FC236}">
              <a16:creationId xmlns:a16="http://schemas.microsoft.com/office/drawing/2014/main" id="{340BCA3F-BDCE-43F0-A586-087EBC6FCC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1" name="Picture 4">
          <a:extLst>
            <a:ext uri="{FF2B5EF4-FFF2-40B4-BE49-F238E27FC236}">
              <a16:creationId xmlns:a16="http://schemas.microsoft.com/office/drawing/2014/main" id="{6A418CE4-B64B-4E40-BF4E-26C4C2ED28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2" name="Picture 4">
          <a:extLst>
            <a:ext uri="{FF2B5EF4-FFF2-40B4-BE49-F238E27FC236}">
              <a16:creationId xmlns:a16="http://schemas.microsoft.com/office/drawing/2014/main" id="{FDAC8780-A4DA-4205-B4A5-D6CE320E0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3" name="Picture 4">
          <a:extLst>
            <a:ext uri="{FF2B5EF4-FFF2-40B4-BE49-F238E27FC236}">
              <a16:creationId xmlns:a16="http://schemas.microsoft.com/office/drawing/2014/main" id="{192701CA-4210-4C41-9DA1-B3C5BABBD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4" name="Picture 4">
          <a:extLst>
            <a:ext uri="{FF2B5EF4-FFF2-40B4-BE49-F238E27FC236}">
              <a16:creationId xmlns:a16="http://schemas.microsoft.com/office/drawing/2014/main" id="{1D62ECC9-1952-45BF-A490-81C11E874E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5" name="Picture 4">
          <a:extLst>
            <a:ext uri="{FF2B5EF4-FFF2-40B4-BE49-F238E27FC236}">
              <a16:creationId xmlns:a16="http://schemas.microsoft.com/office/drawing/2014/main" id="{DC6BB680-3569-4439-B52D-303C3B3ECF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6" name="Picture 4">
          <a:extLst>
            <a:ext uri="{FF2B5EF4-FFF2-40B4-BE49-F238E27FC236}">
              <a16:creationId xmlns:a16="http://schemas.microsoft.com/office/drawing/2014/main" id="{84031B5E-FB19-4258-9A76-5E86476B69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7" name="Picture 4">
          <a:extLst>
            <a:ext uri="{FF2B5EF4-FFF2-40B4-BE49-F238E27FC236}">
              <a16:creationId xmlns:a16="http://schemas.microsoft.com/office/drawing/2014/main" id="{89314C1B-2FA7-4D31-9C58-9CB23513FA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-1</xdr:colOff>
      <xdr:row>0</xdr:row>
      <xdr:rowOff>284656</xdr:rowOff>
    </xdr:from>
    <xdr:ext cx="331062" cy="380999"/>
    <xdr:pic>
      <xdr:nvPicPr>
        <xdr:cNvPr id="358" name="Graphique 357" descr="Loupe">
          <a:extLst>
            <a:ext uri="{FF2B5EF4-FFF2-40B4-BE49-F238E27FC236}">
              <a16:creationId xmlns:a16="http://schemas.microsoft.com/office/drawing/2014/main" id="{63860278-269E-4290-81A7-232CCA2601FE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560819" y="589456"/>
          <a:ext cx="331062" cy="380999"/>
        </a:xfrm>
        <a:prstGeom prst="rect">
          <a:avLst/>
        </a:prstGeom>
      </xdr:spPr>
    </xdr:pic>
    <xdr:clientData/>
  </xdr:oneCellAnchor>
  <xdr:twoCellAnchor editAs="oneCell">
    <xdr:from>
      <xdr:col>3</xdr:col>
      <xdr:colOff>2018893</xdr:colOff>
      <xdr:row>10</xdr:row>
      <xdr:rowOff>682390</xdr:rowOff>
    </xdr:from>
    <xdr:to>
      <xdr:col>3</xdr:col>
      <xdr:colOff>2208340</xdr:colOff>
      <xdr:row>10</xdr:row>
      <xdr:rowOff>884095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1D49900B-758D-4222-8669-FD4E29374DC2}"/>
            </a:ext>
            <a:ext uri="{147F2762-F138-4A5C-976F-8EAC2B608ADB}">
              <a16:predDERef xmlns:a16="http://schemas.microsoft.com/office/drawing/2014/main" pred="{88CB53A1-18A9-4498-A53D-956A4908A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3379" y="3741276"/>
          <a:ext cx="189447" cy="201705"/>
        </a:xfrm>
        <a:prstGeom prst="rect">
          <a:avLst/>
        </a:prstGeom>
      </xdr:spPr>
    </xdr:pic>
    <xdr:clientData/>
  </xdr:twoCellAnchor>
  <xdr:oneCellAnchor>
    <xdr:from>
      <xdr:col>1</xdr:col>
      <xdr:colOff>2173876</xdr:colOff>
      <xdr:row>12</xdr:row>
      <xdr:rowOff>284656</xdr:rowOff>
    </xdr:from>
    <xdr:ext cx="331062" cy="380999"/>
    <xdr:pic>
      <xdr:nvPicPr>
        <xdr:cNvPr id="362" name="Graphique 361" descr="Loupe">
          <a:extLst>
            <a:ext uri="{FF2B5EF4-FFF2-40B4-BE49-F238E27FC236}">
              <a16:creationId xmlns:a16="http://schemas.microsoft.com/office/drawing/2014/main" id="{7DF434CF-4446-4BE3-9A6F-B3D759F9EC3A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3251562" y="4606285"/>
          <a:ext cx="331062" cy="380999"/>
        </a:xfrm>
        <a:prstGeom prst="rect">
          <a:avLst/>
        </a:prstGeom>
      </xdr:spPr>
    </xdr:pic>
    <xdr:clientData/>
  </xdr:oneCellAnchor>
  <xdr:oneCellAnchor>
    <xdr:from>
      <xdr:col>1</xdr:col>
      <xdr:colOff>2228305</xdr:colOff>
      <xdr:row>16</xdr:row>
      <xdr:rowOff>56057</xdr:rowOff>
    </xdr:from>
    <xdr:ext cx="331062" cy="380999"/>
    <xdr:pic>
      <xdr:nvPicPr>
        <xdr:cNvPr id="363" name="Graphique 362" descr="Loupe">
          <a:extLst>
            <a:ext uri="{FF2B5EF4-FFF2-40B4-BE49-F238E27FC236}">
              <a16:creationId xmlns:a16="http://schemas.microsoft.com/office/drawing/2014/main" id="{8F3607CB-F4F6-4DDD-99D3-1F683E909451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3305991" y="6380657"/>
          <a:ext cx="331062" cy="380999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365" name="ZoneTexte 3">
          <a:extLst>
            <a:ext uri="{FF2B5EF4-FFF2-40B4-BE49-F238E27FC236}">
              <a16:creationId xmlns:a16="http://schemas.microsoft.com/office/drawing/2014/main" id="{146CF4FF-264A-4F1D-9264-B978115F010C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0485549"/>
          <a:ext cx="774083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366" name="ZoneTexte 3">
          <a:extLst>
            <a:ext uri="{FF2B5EF4-FFF2-40B4-BE49-F238E27FC236}">
              <a16:creationId xmlns:a16="http://schemas.microsoft.com/office/drawing/2014/main" id="{2214C5E4-E9CB-4917-AF4C-28AF0015FB47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10140471"/>
          <a:ext cx="1217212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828675</xdr:colOff>
      <xdr:row>27</xdr:row>
      <xdr:rowOff>154734</xdr:rowOff>
    </xdr:from>
    <xdr:to>
      <xdr:col>5</xdr:col>
      <xdr:colOff>431346</xdr:colOff>
      <xdr:row>28</xdr:row>
      <xdr:rowOff>89094</xdr:rowOff>
    </xdr:to>
    <xdr:sp macro="" textlink="">
      <xdr:nvSpPr>
        <xdr:cNvPr id="367" name="ZoneTexte 3">
          <a:extLst>
            <a:ext uri="{FF2B5EF4-FFF2-40B4-BE49-F238E27FC236}">
              <a16:creationId xmlns:a16="http://schemas.microsoft.com/office/drawing/2014/main" id="{1B0553ED-9F71-432C-87E5-C765194A7EEC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1971675" y="10388394"/>
          <a:ext cx="8015151" cy="3153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68" name="ZoneTexte 3">
          <a:extLst>
            <a:ext uri="{FF2B5EF4-FFF2-40B4-BE49-F238E27FC236}">
              <a16:creationId xmlns:a16="http://schemas.microsoft.com/office/drawing/2014/main" id="{4F75CBDC-4CBC-44F0-9474-69675316A0DD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69" name="ZoneTexte 3">
          <a:extLst>
            <a:ext uri="{FF2B5EF4-FFF2-40B4-BE49-F238E27FC236}">
              <a16:creationId xmlns:a16="http://schemas.microsoft.com/office/drawing/2014/main" id="{008B87FB-98D7-4466-8FFB-10A93ED80B0A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0" name="ZoneTexte 3">
          <a:extLst>
            <a:ext uri="{FF2B5EF4-FFF2-40B4-BE49-F238E27FC236}">
              <a16:creationId xmlns:a16="http://schemas.microsoft.com/office/drawing/2014/main" id="{B3D1C46B-3090-4434-981B-87F2472AEF95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1" name="ZoneTexte 3">
          <a:extLst>
            <a:ext uri="{FF2B5EF4-FFF2-40B4-BE49-F238E27FC236}">
              <a16:creationId xmlns:a16="http://schemas.microsoft.com/office/drawing/2014/main" id="{5C8F5FC7-996A-4384-AD1C-ABD176D4818E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2" name="ZoneTexte 3">
          <a:extLst>
            <a:ext uri="{FF2B5EF4-FFF2-40B4-BE49-F238E27FC236}">
              <a16:creationId xmlns:a16="http://schemas.microsoft.com/office/drawing/2014/main" id="{C975DA48-631B-44F6-B2C1-90F6D8A90AC7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3" name="ZoneTexte 3">
          <a:extLst>
            <a:ext uri="{FF2B5EF4-FFF2-40B4-BE49-F238E27FC236}">
              <a16:creationId xmlns:a16="http://schemas.microsoft.com/office/drawing/2014/main" id="{68B8055A-8018-4EE4-AE10-1CC0E8E7C700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4" name="ZoneTexte 3">
          <a:extLst>
            <a:ext uri="{FF2B5EF4-FFF2-40B4-BE49-F238E27FC236}">
              <a16:creationId xmlns:a16="http://schemas.microsoft.com/office/drawing/2014/main" id="{C70A7D94-9628-421C-A565-8115116387F0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5" name="ZoneTexte 3">
          <a:extLst>
            <a:ext uri="{FF2B5EF4-FFF2-40B4-BE49-F238E27FC236}">
              <a16:creationId xmlns:a16="http://schemas.microsoft.com/office/drawing/2014/main" id="{4142F34A-CE8D-40BF-BCE2-81702D6DE1EA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6" name="ZoneTexte 3">
          <a:extLst>
            <a:ext uri="{FF2B5EF4-FFF2-40B4-BE49-F238E27FC236}">
              <a16:creationId xmlns:a16="http://schemas.microsoft.com/office/drawing/2014/main" id="{D2944B3E-AAD9-4DA1-8DA3-DFE9A25C63BD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7" name="ZoneTexte 3">
          <a:extLst>
            <a:ext uri="{FF2B5EF4-FFF2-40B4-BE49-F238E27FC236}">
              <a16:creationId xmlns:a16="http://schemas.microsoft.com/office/drawing/2014/main" id="{C047225F-94EE-44CE-8C5D-9E48AA66139A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8" name="ZoneTexte 3">
          <a:extLst>
            <a:ext uri="{FF2B5EF4-FFF2-40B4-BE49-F238E27FC236}">
              <a16:creationId xmlns:a16="http://schemas.microsoft.com/office/drawing/2014/main" id="{3206F344-4009-4FDB-B7BA-B3B82A5DE087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79" name="ZoneTexte 3">
          <a:extLst>
            <a:ext uri="{FF2B5EF4-FFF2-40B4-BE49-F238E27FC236}">
              <a16:creationId xmlns:a16="http://schemas.microsoft.com/office/drawing/2014/main" id="{53DE21A9-F336-4EF4-9077-D2CD0EA50597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80" name="ZoneTexte 3">
          <a:extLst>
            <a:ext uri="{FF2B5EF4-FFF2-40B4-BE49-F238E27FC236}">
              <a16:creationId xmlns:a16="http://schemas.microsoft.com/office/drawing/2014/main" id="{2A9CAF99-4D41-43E0-82AD-25B924FFEFEB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81" name="ZoneTexte 3">
          <a:extLst>
            <a:ext uri="{FF2B5EF4-FFF2-40B4-BE49-F238E27FC236}">
              <a16:creationId xmlns:a16="http://schemas.microsoft.com/office/drawing/2014/main" id="{946D0A2F-B310-43B8-9E52-62B3C7FB2EF3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82" name="ZoneTexte 3">
          <a:extLst>
            <a:ext uri="{FF2B5EF4-FFF2-40B4-BE49-F238E27FC236}">
              <a16:creationId xmlns:a16="http://schemas.microsoft.com/office/drawing/2014/main" id="{198169A9-6456-4279-9AA5-EB5414BD2640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83" name="ZoneTexte 3">
          <a:extLst>
            <a:ext uri="{FF2B5EF4-FFF2-40B4-BE49-F238E27FC236}">
              <a16:creationId xmlns:a16="http://schemas.microsoft.com/office/drawing/2014/main" id="{A7CA329C-5135-4F08-AF14-9202B555FF78}"/>
            </a:ext>
          </a:extLst>
        </xdr:cNvPr>
        <xdr:cNvSpPr txBox="1"/>
      </xdr:nvSpPr>
      <xdr:spPr>
        <a:xfrm>
          <a:off x="4653577" y="8896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84" name="ZoneTexte 3">
          <a:extLst>
            <a:ext uri="{FF2B5EF4-FFF2-40B4-BE49-F238E27FC236}">
              <a16:creationId xmlns:a16="http://schemas.microsoft.com/office/drawing/2014/main" id="{9DCAB879-E816-4644-BD88-96553AA33DC1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85" name="ZoneTexte 3">
          <a:extLst>
            <a:ext uri="{FF2B5EF4-FFF2-40B4-BE49-F238E27FC236}">
              <a16:creationId xmlns:a16="http://schemas.microsoft.com/office/drawing/2014/main" id="{B481D69E-EC25-4E60-9BA8-BDFB96E426C0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86" name="ZoneTexte 3">
          <a:extLst>
            <a:ext uri="{FF2B5EF4-FFF2-40B4-BE49-F238E27FC236}">
              <a16:creationId xmlns:a16="http://schemas.microsoft.com/office/drawing/2014/main" id="{0F744A60-45CE-4394-9263-8CE2F035690B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87" name="ZoneTexte 3">
          <a:extLst>
            <a:ext uri="{FF2B5EF4-FFF2-40B4-BE49-F238E27FC236}">
              <a16:creationId xmlns:a16="http://schemas.microsoft.com/office/drawing/2014/main" id="{87CF3273-8B7A-4601-B8A3-566C9BCE8829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88" name="ZoneTexte 3">
          <a:extLst>
            <a:ext uri="{FF2B5EF4-FFF2-40B4-BE49-F238E27FC236}">
              <a16:creationId xmlns:a16="http://schemas.microsoft.com/office/drawing/2014/main" id="{32B0EA78-4BA0-4712-AD40-7276910D0517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89" name="ZoneTexte 3">
          <a:extLst>
            <a:ext uri="{FF2B5EF4-FFF2-40B4-BE49-F238E27FC236}">
              <a16:creationId xmlns:a16="http://schemas.microsoft.com/office/drawing/2014/main" id="{D1E7FEAD-A014-4F8F-8F5A-B7A17A7789AC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0" name="ZoneTexte 3">
          <a:extLst>
            <a:ext uri="{FF2B5EF4-FFF2-40B4-BE49-F238E27FC236}">
              <a16:creationId xmlns:a16="http://schemas.microsoft.com/office/drawing/2014/main" id="{DA6F82A7-538F-419B-A804-218C981436A4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1" name="ZoneTexte 3">
          <a:extLst>
            <a:ext uri="{FF2B5EF4-FFF2-40B4-BE49-F238E27FC236}">
              <a16:creationId xmlns:a16="http://schemas.microsoft.com/office/drawing/2014/main" id="{7C18DF2E-82F6-45A3-AA6D-CB1A905B8CDD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2" name="ZoneTexte 3">
          <a:extLst>
            <a:ext uri="{FF2B5EF4-FFF2-40B4-BE49-F238E27FC236}">
              <a16:creationId xmlns:a16="http://schemas.microsoft.com/office/drawing/2014/main" id="{19901F2F-6CD7-4872-B80C-A3BD889A4BE4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3" name="ZoneTexte 3">
          <a:extLst>
            <a:ext uri="{FF2B5EF4-FFF2-40B4-BE49-F238E27FC236}">
              <a16:creationId xmlns:a16="http://schemas.microsoft.com/office/drawing/2014/main" id="{A39F1BA6-CD15-451F-A60F-64CA703680C6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4" name="ZoneTexte 3">
          <a:extLst>
            <a:ext uri="{FF2B5EF4-FFF2-40B4-BE49-F238E27FC236}">
              <a16:creationId xmlns:a16="http://schemas.microsoft.com/office/drawing/2014/main" id="{298FC392-2B73-4F6A-9E5A-D0359BC11B1C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5" name="ZoneTexte 3">
          <a:extLst>
            <a:ext uri="{FF2B5EF4-FFF2-40B4-BE49-F238E27FC236}">
              <a16:creationId xmlns:a16="http://schemas.microsoft.com/office/drawing/2014/main" id="{A2BD56F1-5367-4C37-A936-26CF74C1FCF6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6" name="ZoneTexte 3">
          <a:extLst>
            <a:ext uri="{FF2B5EF4-FFF2-40B4-BE49-F238E27FC236}">
              <a16:creationId xmlns:a16="http://schemas.microsoft.com/office/drawing/2014/main" id="{8C64E0BD-5200-4F54-8E6A-8F2BED29E04C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7" name="ZoneTexte 3">
          <a:extLst>
            <a:ext uri="{FF2B5EF4-FFF2-40B4-BE49-F238E27FC236}">
              <a16:creationId xmlns:a16="http://schemas.microsoft.com/office/drawing/2014/main" id="{A668779D-4434-4591-A9BF-E5D19CE79715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8" name="ZoneTexte 3">
          <a:extLst>
            <a:ext uri="{FF2B5EF4-FFF2-40B4-BE49-F238E27FC236}">
              <a16:creationId xmlns:a16="http://schemas.microsoft.com/office/drawing/2014/main" id="{6CC4990D-8349-44AD-998C-EA12811E730D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99" name="ZoneTexte 3">
          <a:extLst>
            <a:ext uri="{FF2B5EF4-FFF2-40B4-BE49-F238E27FC236}">
              <a16:creationId xmlns:a16="http://schemas.microsoft.com/office/drawing/2014/main" id="{1DC9A92B-9073-44D0-9B2A-9698B61BD33E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00" name="ZoneTexte 3">
          <a:extLst>
            <a:ext uri="{FF2B5EF4-FFF2-40B4-BE49-F238E27FC236}">
              <a16:creationId xmlns:a16="http://schemas.microsoft.com/office/drawing/2014/main" id="{6B5B523B-CFDE-45CC-8E14-7014BCD0114B}"/>
            </a:ext>
          </a:extLst>
        </xdr:cNvPr>
        <xdr:cNvSpPr txBox="1"/>
      </xdr:nvSpPr>
      <xdr:spPr>
        <a:xfrm>
          <a:off x="4653577" y="927731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3319" cy="393700"/>
    <xdr:pic>
      <xdr:nvPicPr>
        <xdr:cNvPr id="14" name="Picture 4">
          <a:extLst>
            <a:ext uri="{FF2B5EF4-FFF2-40B4-BE49-F238E27FC236}">
              <a16:creationId xmlns:a16="http://schemas.microsoft.com/office/drawing/2014/main" id="{6D658941-57A6-46BF-9BE6-2AFC5D270F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25FD9CF6-C729-4990-9D09-82DFE655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89F04099-901E-0541-B014-B58D50A26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85052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7232A99A-0451-7940-8146-87830AC8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13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F688717-5EAD-47F8-9FA1-48BA9DAA29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C49F00AB-EA96-4DBC-9E6E-26BAD02A5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F3B4550E-910E-4371-B3F0-68BADB64B1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71FC3B3A-B5E1-42A1-BEDF-46E1B812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970ACB73-5564-43CC-B2FE-E61EA8F287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4830B12-EFB4-40FE-8940-1BF6A3744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D6E7B30E-5F09-4538-88F5-FCA326CFC7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AF43C441-92B3-4890-95A0-7F2C093CF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7C259D50-878E-4F89-A0AE-52DC5C932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8F49B782-0A39-4D0A-A789-0E4FA28C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2D4052FD-8AAB-4A86-8C79-90C979830D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8C840EBF-E32A-4F75-B72C-CB918AA6C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A97725E6-3851-4919-AEDD-2385F4E716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E77ECC7A-87B8-4BF0-9A7B-327B0828C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948D314A-CB7D-4B6B-8B19-572B5815DA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7BD89A1D-1523-40A7-A7DC-EFB2E8374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5FB261EC-0590-405E-B766-4B2348C0A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4577E13E-7C50-4CBD-AA13-E91BB13D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3026AC20-60AB-40AF-A90F-57934E73D827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21">
          <a:extLst>
            <a:ext uri="{FF2B5EF4-FFF2-40B4-BE49-F238E27FC236}">
              <a16:creationId xmlns:a16="http://schemas.microsoft.com/office/drawing/2014/main" id="{F0CB4701-EF41-4ADA-8B8E-6997EDD6552A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5308C687-370A-47DC-BFDC-4DDE934815BF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24">
          <a:extLst>
            <a:ext uri="{FF2B5EF4-FFF2-40B4-BE49-F238E27FC236}">
              <a16:creationId xmlns:a16="http://schemas.microsoft.com/office/drawing/2014/main" id="{37BB8337-6DB7-45BE-A88C-DFA205424A5C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83ADAA97-7079-4A14-AD6E-56F9001310E3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26">
          <a:extLst>
            <a:ext uri="{FF2B5EF4-FFF2-40B4-BE49-F238E27FC236}">
              <a16:creationId xmlns:a16="http://schemas.microsoft.com/office/drawing/2014/main" id="{6E9D2CED-B43F-4C75-A27D-DC0190E6EE74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B7E06F08-B137-49F1-B4D2-E015D73125F8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27">
          <a:extLst>
            <a:ext uri="{FF2B5EF4-FFF2-40B4-BE49-F238E27FC236}">
              <a16:creationId xmlns:a16="http://schemas.microsoft.com/office/drawing/2014/main" id="{13F0199F-1F1E-4C82-BAC2-66A5316BA96F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3948A41-2309-4191-BD22-3777D9D62DAC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29">
          <a:extLst>
            <a:ext uri="{FF2B5EF4-FFF2-40B4-BE49-F238E27FC236}">
              <a16:creationId xmlns:a16="http://schemas.microsoft.com/office/drawing/2014/main" id="{9D1F2608-40D9-429E-8837-3E72E0C493FA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4B1C66B7-B2FB-4FC0-BE3A-8CA65492DE4A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33">
          <a:extLst>
            <a:ext uri="{FF2B5EF4-FFF2-40B4-BE49-F238E27FC236}">
              <a16:creationId xmlns:a16="http://schemas.microsoft.com/office/drawing/2014/main" id="{82E29C98-9197-48BD-BC6D-FEBC99A25E8F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A621069E-4183-43E3-B5EB-B3D4ED169F2D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36">
          <a:extLst>
            <a:ext uri="{FF2B5EF4-FFF2-40B4-BE49-F238E27FC236}">
              <a16:creationId xmlns:a16="http://schemas.microsoft.com/office/drawing/2014/main" id="{8EAD1809-DF5D-4E55-9BBA-0D333BEE6EC6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B11DBE25-C84E-45EB-834F-0ACB21BBEAED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38">
          <a:extLst>
            <a:ext uri="{FF2B5EF4-FFF2-40B4-BE49-F238E27FC236}">
              <a16:creationId xmlns:a16="http://schemas.microsoft.com/office/drawing/2014/main" id="{318B8556-2BC8-4AF8-B7C3-21727E046D8D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A1399E20-21C1-4AB3-B1AA-C1D2084D7451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42">
          <a:extLst>
            <a:ext uri="{FF2B5EF4-FFF2-40B4-BE49-F238E27FC236}">
              <a16:creationId xmlns:a16="http://schemas.microsoft.com/office/drawing/2014/main" id="{D84E55B5-D8F2-44C1-99FA-16AE11F411CF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B4615A41-4418-4C39-8325-E8FE8A51B3C1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44">
          <a:extLst>
            <a:ext uri="{FF2B5EF4-FFF2-40B4-BE49-F238E27FC236}">
              <a16:creationId xmlns:a16="http://schemas.microsoft.com/office/drawing/2014/main" id="{749EE72A-218B-4C2D-BB1C-D635FC34C97A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F9CD2745-1477-4364-A543-E89E45813A1F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46">
          <a:extLst>
            <a:ext uri="{FF2B5EF4-FFF2-40B4-BE49-F238E27FC236}">
              <a16:creationId xmlns:a16="http://schemas.microsoft.com/office/drawing/2014/main" id="{DF043962-C7A3-4EAE-9641-C2CF34835233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9A48CF0D-5CC0-414E-8DEE-CD6EA4B0EB0B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50">
          <a:extLst>
            <a:ext uri="{FF2B5EF4-FFF2-40B4-BE49-F238E27FC236}">
              <a16:creationId xmlns:a16="http://schemas.microsoft.com/office/drawing/2014/main" id="{FCB481DA-B338-4A99-8953-D33E5D1F2DE2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DF371C2D-6EB9-47EA-A2A1-7AD1D59D4ECF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52">
          <a:extLst>
            <a:ext uri="{FF2B5EF4-FFF2-40B4-BE49-F238E27FC236}">
              <a16:creationId xmlns:a16="http://schemas.microsoft.com/office/drawing/2014/main" id="{0A32E2F1-8DF2-44C4-A071-13BBD29AF4A4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3F508637-F659-42A5-8650-CCCBB9AEB6E4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54">
          <a:extLst>
            <a:ext uri="{FF2B5EF4-FFF2-40B4-BE49-F238E27FC236}">
              <a16:creationId xmlns:a16="http://schemas.microsoft.com/office/drawing/2014/main" id="{0BB78A37-3E0C-4DE5-8E9E-9597FCF5456C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15E33A5E-2A60-477A-8D4B-D97BEEB5D075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56">
          <a:extLst>
            <a:ext uri="{FF2B5EF4-FFF2-40B4-BE49-F238E27FC236}">
              <a16:creationId xmlns:a16="http://schemas.microsoft.com/office/drawing/2014/main" id="{7634B04B-5BFB-4342-9470-5359F82FC7A1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820F8BC0-D691-4203-81EA-AD10965386E4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3" name="Image 58">
          <a:extLst>
            <a:ext uri="{FF2B5EF4-FFF2-40B4-BE49-F238E27FC236}">
              <a16:creationId xmlns:a16="http://schemas.microsoft.com/office/drawing/2014/main" id="{14A8B865-CBBA-42C2-A092-ABCB11460A75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1EB59320-7C17-45F1-B2C0-8BAEEB748B98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5" name="Image 60">
          <a:extLst>
            <a:ext uri="{FF2B5EF4-FFF2-40B4-BE49-F238E27FC236}">
              <a16:creationId xmlns:a16="http://schemas.microsoft.com/office/drawing/2014/main" id="{E5725786-D5AD-421E-8185-3665A548C771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75353E07-DB2A-463C-98E3-6D8E59E18E2D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7" name="Image 62">
          <a:extLst>
            <a:ext uri="{FF2B5EF4-FFF2-40B4-BE49-F238E27FC236}">
              <a16:creationId xmlns:a16="http://schemas.microsoft.com/office/drawing/2014/main" id="{CA51C3C7-489A-4749-8CE2-4F604F73A60A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EAFEA2AE-BEA1-4D62-BFF7-E0946C89FB76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64">
          <a:extLst>
            <a:ext uri="{FF2B5EF4-FFF2-40B4-BE49-F238E27FC236}">
              <a16:creationId xmlns:a16="http://schemas.microsoft.com/office/drawing/2014/main" id="{65850DBA-190A-4E9F-BECB-493DB2F6AE01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F3486090-3B7E-489B-AD83-1D371C481536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66">
          <a:extLst>
            <a:ext uri="{FF2B5EF4-FFF2-40B4-BE49-F238E27FC236}">
              <a16:creationId xmlns:a16="http://schemas.microsoft.com/office/drawing/2014/main" id="{8F4B867F-0785-41F3-BA1C-8E839C0FC07F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7B641D1E-4B7F-4BC8-8B0E-F08C2DAF8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E96A7700-E6E2-45F6-B4E0-FCD24E837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870ED3C2-9637-409D-B679-6B9457DC1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A504700C-5B4E-4857-8A63-036C9E83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DE92786D-103F-4398-AB23-060430AF57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162F51C4-18F9-4CE6-995E-69C139C4E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2B7584E8-1997-46F0-9094-DE5120796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F6641616-C73D-415C-82C6-95D74DC22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4FB1A009-35B1-4BC9-8C65-B865C0D70D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FF2207C8-8C36-462E-AAC2-C40E91E7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548B9801-E4E1-49C5-9F7C-D20D005330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25A75A6E-0095-4DE9-95E8-C9A7228FB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5952A4F8-76D6-4E61-B5CB-E7D0DA296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F9C013E4-BFFB-4FD4-9C3C-5EB97E81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80DC4CF1-B92B-425B-A519-7839633E7C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C04D519D-8158-439E-966F-316EE75F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F22CCD0F-E223-4827-B7E4-1CB62FA87C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4CF060BD-354C-4CBA-BDD8-18D7A1C3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D8096EBE-DB6A-47EA-84E9-74467E64E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2D5E84E7-D51B-4350-B9E5-8C4960E6B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28651D1E-F73B-4A86-82FE-796402580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DC04E3CB-A243-4966-9D01-4764D885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F029B613-16DA-4CB0-8622-93AC7965FF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CB9B6C78-1474-4696-B055-B42AC19E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A45348EA-B34B-407D-9FD1-826969B0B8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8D584547-6E39-410B-9921-724F7FD7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62970BF4-1E21-4102-8057-A0283CB422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0510D5BD-8014-484C-B5B9-EB393D4A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AECE212F-E050-4493-9C57-443F93A7F2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2" name="Image 111">
          <a:extLst>
            <a:ext uri="{FF2B5EF4-FFF2-40B4-BE49-F238E27FC236}">
              <a16:creationId xmlns:a16="http://schemas.microsoft.com/office/drawing/2014/main" id="{739F4CD8-5D54-4B7B-A8F2-A333B3FA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80DC4871-AC08-4C7D-A405-07AD8BDC0A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4" name="Image 113">
          <a:extLst>
            <a:ext uri="{FF2B5EF4-FFF2-40B4-BE49-F238E27FC236}">
              <a16:creationId xmlns:a16="http://schemas.microsoft.com/office/drawing/2014/main" id="{162B7247-C080-41C1-8337-93BD48BE7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14F35BE9-4287-49EE-A1AD-A0FA851913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6" name="Image 115">
          <a:extLst>
            <a:ext uri="{FF2B5EF4-FFF2-40B4-BE49-F238E27FC236}">
              <a16:creationId xmlns:a16="http://schemas.microsoft.com/office/drawing/2014/main" id="{AAAF40EA-6C86-44EF-A40B-8B8DBD92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E7878C0C-2153-4BBD-AC6B-6663725E5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8" name="Image 117">
          <a:extLst>
            <a:ext uri="{FF2B5EF4-FFF2-40B4-BE49-F238E27FC236}">
              <a16:creationId xmlns:a16="http://schemas.microsoft.com/office/drawing/2014/main" id="{169621EA-DD1A-4039-8AF3-B4A2AC76A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E632A934-D7FA-431D-B731-0DA2F8270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0" name="Image 119">
          <a:extLst>
            <a:ext uri="{FF2B5EF4-FFF2-40B4-BE49-F238E27FC236}">
              <a16:creationId xmlns:a16="http://schemas.microsoft.com/office/drawing/2014/main" id="{A30DAE5B-4680-4386-B375-000908D3A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69B16F2F-4BEF-4600-ACB1-4295625168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2" name="Image 121">
          <a:extLst>
            <a:ext uri="{FF2B5EF4-FFF2-40B4-BE49-F238E27FC236}">
              <a16:creationId xmlns:a16="http://schemas.microsoft.com/office/drawing/2014/main" id="{E48D7E10-5CE6-45A5-8D77-A60699F5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B86C0B68-E315-4898-AA12-C3FB09240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4" name="Image 123">
          <a:extLst>
            <a:ext uri="{FF2B5EF4-FFF2-40B4-BE49-F238E27FC236}">
              <a16:creationId xmlns:a16="http://schemas.microsoft.com/office/drawing/2014/main" id="{348312DE-1FEE-4D46-818D-23B28EF96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AE31DA5B-A0DD-4679-B057-36E099E0E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6" name="Image 125">
          <a:extLst>
            <a:ext uri="{FF2B5EF4-FFF2-40B4-BE49-F238E27FC236}">
              <a16:creationId xmlns:a16="http://schemas.microsoft.com/office/drawing/2014/main" id="{6FF3F4AF-C6F5-4B30-BF61-861540A29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8D2902F4-26CC-42A0-9782-12633ABB49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8" name="Image 127">
          <a:extLst>
            <a:ext uri="{FF2B5EF4-FFF2-40B4-BE49-F238E27FC236}">
              <a16:creationId xmlns:a16="http://schemas.microsoft.com/office/drawing/2014/main" id="{58C125B4-4440-49B9-82F4-B736BC32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28945B14-9FE8-4111-BAF2-EAAFCE77C8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0" name="Image 129">
          <a:extLst>
            <a:ext uri="{FF2B5EF4-FFF2-40B4-BE49-F238E27FC236}">
              <a16:creationId xmlns:a16="http://schemas.microsoft.com/office/drawing/2014/main" id="{FC40A74E-78BD-4D7C-888D-00FAD191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9AAAA499-E936-4161-A83B-3EA7A42C88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A04CE5BC-BF6F-4761-8907-8753912E8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DFAEA545-607F-4A1E-9261-E3D91CB923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71A913A4-69FE-4C8A-8EBD-F40A32BC8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73FCB331-8C50-4A63-88A3-48683AB2E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14F557B1-9EC7-48F0-8245-D92ED512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B4DF58C2-2824-4B5C-BD42-49E5C20308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105CA788-75AF-4899-A9B6-A76020D5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669E2657-5F15-4B8A-BA5F-87670BDEF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C6FCD3C6-32FA-4A8C-AB35-C2E4EB01D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4DD2979B-6A33-44F0-B408-0F9B764A2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B4F9CD69-76C9-4E38-B1BB-053E823F2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0B72DC1E-FBEF-4DCB-B3F7-FF8583252D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79F6D42A-844A-4EC0-A8FC-CF04EEF26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704C78B0-90D5-46A9-8EE9-432AEEAB2F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EFF6B384-D82E-48EB-8A88-CD4646321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911E0322-4CBB-4912-A4AA-EDA7D6F1F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728AECEF-6526-476C-B945-22E178D0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20B2EA36-39B1-4058-9F0F-44CE46D65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103CBB76-F17D-4DCA-BC6A-BCA2B7F35B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BE1E5A11-59DC-4150-BCB5-7B89744713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8DAC8AD8-C8B4-4C33-A14D-BD9549A1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71C88434-E1AF-4938-8734-B0C6D19F95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76C18E6F-7B9E-4543-915A-307C2C54D9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0C74B5BB-1C59-456B-BB20-5167CFD5D7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268BB388-0364-4587-AD49-5B13F8F2ED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AF6D86AD-57C4-4A79-A106-46849CB14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1E156D72-EBC6-4D4E-BE25-8688DABEC2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A68E6E51-0FB0-487E-BAC7-80E8A4968B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5AF9231F-24AC-4ECC-AF51-A6E6F80EC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42D27723-D87C-4E2A-A66A-92B0264E88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1BA7D0C0-2F62-4F9D-A3BD-FD867A41B7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25B4DEDF-2CAD-4FFB-9576-3FAC03B1E2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F70F4463-0375-447E-9FB8-2C1C128E80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EB2C0DCC-7A02-4E0D-96BA-AD005A3E8F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934B3E35-2F77-4D0D-9234-3A3100746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6E973C10-8158-481D-A564-74A81F55CF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C11F8B3B-7A02-4DC3-AF19-1D510CADD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228DB178-108F-43F4-9665-CFC36BA27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169">
          <a:extLst>
            <a:ext uri="{FF2B5EF4-FFF2-40B4-BE49-F238E27FC236}">
              <a16:creationId xmlns:a16="http://schemas.microsoft.com/office/drawing/2014/main" id="{C7CA4F29-FFAB-41E4-8702-A3C543585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7055D1F3-719C-4948-AF71-5AFBA23E1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2" name="Image 171">
          <a:extLst>
            <a:ext uri="{FF2B5EF4-FFF2-40B4-BE49-F238E27FC236}">
              <a16:creationId xmlns:a16="http://schemas.microsoft.com/office/drawing/2014/main" id="{4F4AA60B-8EF9-4AC2-BAB5-98ECA9FC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6DC2BB79-20C6-4897-A920-6347506F85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4" name="Image 173">
          <a:extLst>
            <a:ext uri="{FF2B5EF4-FFF2-40B4-BE49-F238E27FC236}">
              <a16:creationId xmlns:a16="http://schemas.microsoft.com/office/drawing/2014/main" id="{95D54F56-E7BC-4B01-B7A0-DCA157487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78625C9E-AE15-42E9-91E8-6586AC94CD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6" name="Image 175">
          <a:extLst>
            <a:ext uri="{FF2B5EF4-FFF2-40B4-BE49-F238E27FC236}">
              <a16:creationId xmlns:a16="http://schemas.microsoft.com/office/drawing/2014/main" id="{288E1B4B-8DC8-4322-A991-B720D973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10F23703-EA16-4603-91AD-7390EACCA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8" name="Image 177">
          <a:extLst>
            <a:ext uri="{FF2B5EF4-FFF2-40B4-BE49-F238E27FC236}">
              <a16:creationId xmlns:a16="http://schemas.microsoft.com/office/drawing/2014/main" id="{B9D3F498-65D1-4882-9F14-FC8A9765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4B7D1069-8D90-4D9C-93D5-979885D703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0" name="Image 179">
          <a:extLst>
            <a:ext uri="{FF2B5EF4-FFF2-40B4-BE49-F238E27FC236}">
              <a16:creationId xmlns:a16="http://schemas.microsoft.com/office/drawing/2014/main" id="{E697BC45-96EF-411F-9F9F-82AC26FF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9F52D9D2-CB16-4662-9A97-97D83E8C7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2" name="Image 181">
          <a:extLst>
            <a:ext uri="{FF2B5EF4-FFF2-40B4-BE49-F238E27FC236}">
              <a16:creationId xmlns:a16="http://schemas.microsoft.com/office/drawing/2014/main" id="{20A26B0D-6E91-48EB-A938-44F08014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85F91978-7A82-4F66-A18E-C467B5E4E4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4" name="Image 183">
          <a:extLst>
            <a:ext uri="{FF2B5EF4-FFF2-40B4-BE49-F238E27FC236}">
              <a16:creationId xmlns:a16="http://schemas.microsoft.com/office/drawing/2014/main" id="{A27D374F-E2DE-429F-B9FF-71D4E25A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189DF5BB-30E3-47B3-9812-612C36CC8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6" name="Image 185">
          <a:extLst>
            <a:ext uri="{FF2B5EF4-FFF2-40B4-BE49-F238E27FC236}">
              <a16:creationId xmlns:a16="http://schemas.microsoft.com/office/drawing/2014/main" id="{7E2C5824-E42E-4425-8742-BD282BE6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6976FDE9-EDDE-4D7C-A1A7-881A560C4F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8" name="Image 187">
          <a:extLst>
            <a:ext uri="{FF2B5EF4-FFF2-40B4-BE49-F238E27FC236}">
              <a16:creationId xmlns:a16="http://schemas.microsoft.com/office/drawing/2014/main" id="{BAEBC018-1303-4B84-9F48-CA1A0DEE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F2C6652E-833A-4D6F-8433-447609B008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0" name="Image 189">
          <a:extLst>
            <a:ext uri="{FF2B5EF4-FFF2-40B4-BE49-F238E27FC236}">
              <a16:creationId xmlns:a16="http://schemas.microsoft.com/office/drawing/2014/main" id="{0232AA98-639F-4CA1-B996-9CDA7817E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BC112D3A-AAF3-4D7F-8D6B-CEDD262C8B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2" name="Image 191">
          <a:extLst>
            <a:ext uri="{FF2B5EF4-FFF2-40B4-BE49-F238E27FC236}">
              <a16:creationId xmlns:a16="http://schemas.microsoft.com/office/drawing/2014/main" id="{FAFF66C5-64AB-4C44-827E-45F615CC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6BCF29DC-1440-405B-9D77-C3067A98BE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4" name="Image 193">
          <a:extLst>
            <a:ext uri="{FF2B5EF4-FFF2-40B4-BE49-F238E27FC236}">
              <a16:creationId xmlns:a16="http://schemas.microsoft.com/office/drawing/2014/main" id="{BF089685-AF5F-45FD-97C9-16208952F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DA10720E-A99C-4410-BEC9-56C9536742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6" name="Image 195">
          <a:extLst>
            <a:ext uri="{FF2B5EF4-FFF2-40B4-BE49-F238E27FC236}">
              <a16:creationId xmlns:a16="http://schemas.microsoft.com/office/drawing/2014/main" id="{2CCD89FD-9FFF-4477-84E8-1793843A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CC32820A-BC3C-4BB2-ACF0-AD43472D87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8" name="Image 197">
          <a:extLst>
            <a:ext uri="{FF2B5EF4-FFF2-40B4-BE49-F238E27FC236}">
              <a16:creationId xmlns:a16="http://schemas.microsoft.com/office/drawing/2014/main" id="{CED6C5A1-AEE5-4C63-9724-9F7A5DC6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F9235661-5109-4D31-888C-ADAD19F895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0" name="Image 199">
          <a:extLst>
            <a:ext uri="{FF2B5EF4-FFF2-40B4-BE49-F238E27FC236}">
              <a16:creationId xmlns:a16="http://schemas.microsoft.com/office/drawing/2014/main" id="{90F3C437-D2FB-4AE2-9C38-608B6C1E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33E976A4-ADC8-4126-96A2-94E3EC862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2" name="Image 201">
          <a:extLst>
            <a:ext uri="{FF2B5EF4-FFF2-40B4-BE49-F238E27FC236}">
              <a16:creationId xmlns:a16="http://schemas.microsoft.com/office/drawing/2014/main" id="{74781963-1EFC-4C0A-A4AD-42E6F2B9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1DA7C23C-7CEC-4C1B-9375-F47FD95B1B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4" name="Image 203">
          <a:extLst>
            <a:ext uri="{FF2B5EF4-FFF2-40B4-BE49-F238E27FC236}">
              <a16:creationId xmlns:a16="http://schemas.microsoft.com/office/drawing/2014/main" id="{F53E02C0-667C-4030-A638-A3E9F65F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47DFD2BB-2269-42EC-9199-61EDF8BB5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6" name="Image 205">
          <a:extLst>
            <a:ext uri="{FF2B5EF4-FFF2-40B4-BE49-F238E27FC236}">
              <a16:creationId xmlns:a16="http://schemas.microsoft.com/office/drawing/2014/main" id="{516C6FA3-B8F3-4CFE-92F1-9433DE5F0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EF0A2345-08E2-4D57-AA99-71D8861D84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8" name="Image 207">
          <a:extLst>
            <a:ext uri="{FF2B5EF4-FFF2-40B4-BE49-F238E27FC236}">
              <a16:creationId xmlns:a16="http://schemas.microsoft.com/office/drawing/2014/main" id="{87E3615A-F79A-42B0-BB05-B8F4DC1D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84305CFB-6BE5-45D0-BBB8-731DCD3289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8F17984A-F9A8-4734-A5A8-726658192D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00D3E217-DD3A-4072-B953-33F1542DF6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0D0A8E00-DFC8-44FF-801A-746C68101D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59D88BE6-A9D4-484D-AF26-3966266B0D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8A898CF5-F373-42D6-8D1C-B5785932C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AC92486B-A448-4AFE-9C14-24B05F4D7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C37EE8FE-899A-494D-91E7-1DA69FDA7B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03F4529A-727A-4DF2-9BE5-23D43175B9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D6A90C72-057C-4874-A75A-05112E03B0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EACA139B-3CAC-4FE1-A7D8-ABF02FBB6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CF2CD435-9D7A-47BE-9A96-F895DF4A15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B6C36A19-BEC5-4C7E-8B66-6780113126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1190A392-AD9B-4E11-9356-C03C4E9E83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1E0EE831-B4BF-4C68-B520-7FB9CEBC9D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26BDBBE3-3CD9-4353-B261-2D6485DF33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F4AA17A4-1F33-466C-AAB1-54A57B87AF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1B5F568E-2220-4BF8-BA5D-F54B6BEE7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3C966584-CC51-4A15-9FD7-410EF4967E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1E438CF1-8AE3-4D33-B30B-CD55DA493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23C52E10-BEF9-41AD-BF64-78D81B1312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06534EB4-F974-4251-8C50-4CB1CA501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F4AFE979-A9DE-4AFB-AA63-9D1664302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E8B4028D-284A-4FDB-9EF2-030B581BE3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2A578F6F-D594-49AF-AB77-00AA5ED20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CF119150-06A9-4019-88F2-CC34D4B97A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5C9772C3-A028-4752-A6F5-BDB520B1D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E533B890-814C-44F9-9C92-1C7D2C1CD4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55E13A67-3376-42AC-A8C2-400C78CFC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0F9765D2-0BB2-42AA-A3DF-4D4EB02F06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BDEAE9A2-3F57-443E-A125-B2E0CE671B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A8F79238-AB4C-49BB-862F-E5772FE988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8FA3154F-A78A-4D28-A9FB-5F6A02D1B2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59B92E07-C4F2-4824-AB64-54AC9E936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D0439123-3094-436F-893A-8149C02C3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30E22D5A-746F-4BBE-BFCB-ECAB22917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107B3C01-62FA-44DD-8DC2-4E47E55392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08A8F1BB-FE82-4EC7-A23C-32732C176F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C04417AA-C7FF-4BE5-8D84-D551617AF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128B17BA-9728-40C1-B890-E26102417D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3C2E7184-50AB-4BFD-8346-327F784DA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A6E1C956-FFC9-4797-8555-6568B226B8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0389A135-E021-4B52-9CDA-7990F876EF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151FDB55-5782-4379-94AB-771240754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AB918716-35AC-4596-8D0F-1C2715E79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31F13925-C617-43F0-9F71-B81AF9C9E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5BC1D39C-A5AC-4130-ADAC-43DA27D75D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634791B7-A144-49EA-9177-C88550016C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355FF271-E992-46FB-A05D-DAE8038DAC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5D058D10-C039-4CFF-879F-F95B298A45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63D0EC1B-3512-44D3-9563-17BA3634C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D54A7217-54AF-40DF-9A6F-191AE3AE83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6F85CC7A-4588-42DF-A688-582B5496F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5CDC60A3-C71C-49C1-972A-5A3EB7A42C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E32CD94E-7A5A-4DAA-A670-8AE7917F5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EE5EA88F-B438-4F61-AB3E-EAF675C68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08087DAA-3F08-45FC-8F19-810CB5EB3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2EEB53AB-BE18-45F6-BBB0-62EE0030EA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EC6A4C75-128F-4DDD-B4FF-B65C9D8CEC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7AC48CF8-AB70-4F85-A4D0-A5F01B1F6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501FE07D-668F-4D4A-AAE3-E94F14E67B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7" name="Picture 4">
          <a:extLst>
            <a:ext uri="{FF2B5EF4-FFF2-40B4-BE49-F238E27FC236}">
              <a16:creationId xmlns:a16="http://schemas.microsoft.com/office/drawing/2014/main" id="{0FF3EB13-9EDD-4A33-A3A2-FD486CB456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8" name="Picture 4">
          <a:extLst>
            <a:ext uri="{FF2B5EF4-FFF2-40B4-BE49-F238E27FC236}">
              <a16:creationId xmlns:a16="http://schemas.microsoft.com/office/drawing/2014/main" id="{0F1CF5CE-236B-4578-8F09-F575138C7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9" name="Picture 4">
          <a:extLst>
            <a:ext uri="{FF2B5EF4-FFF2-40B4-BE49-F238E27FC236}">
              <a16:creationId xmlns:a16="http://schemas.microsoft.com/office/drawing/2014/main" id="{50E79436-64B7-4973-86D2-B669F004D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0" name="Picture 4">
          <a:extLst>
            <a:ext uri="{FF2B5EF4-FFF2-40B4-BE49-F238E27FC236}">
              <a16:creationId xmlns:a16="http://schemas.microsoft.com/office/drawing/2014/main" id="{34962CA7-1DA7-46BB-93C5-2E2E2AEEC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1" name="Picture 4">
          <a:extLst>
            <a:ext uri="{FF2B5EF4-FFF2-40B4-BE49-F238E27FC236}">
              <a16:creationId xmlns:a16="http://schemas.microsoft.com/office/drawing/2014/main" id="{2F8B12B8-11A7-4986-9B2E-BCCEF2286D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2" name="Picture 4">
          <a:extLst>
            <a:ext uri="{FF2B5EF4-FFF2-40B4-BE49-F238E27FC236}">
              <a16:creationId xmlns:a16="http://schemas.microsoft.com/office/drawing/2014/main" id="{F0273CD3-4F43-462F-9109-884885952A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3" name="Picture 4">
          <a:extLst>
            <a:ext uri="{FF2B5EF4-FFF2-40B4-BE49-F238E27FC236}">
              <a16:creationId xmlns:a16="http://schemas.microsoft.com/office/drawing/2014/main" id="{4E2AF951-8822-4D61-9233-DC1182CC0E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C4135E8A-83BB-41DE-AE7E-0539DB554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D3C355CD-152E-4DFE-8827-85E8D4055B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6" name="Picture 4">
          <a:extLst>
            <a:ext uri="{FF2B5EF4-FFF2-40B4-BE49-F238E27FC236}">
              <a16:creationId xmlns:a16="http://schemas.microsoft.com/office/drawing/2014/main" id="{689C647D-4C0E-4028-B4E1-979F20CC9A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7" name="Picture 4">
          <a:extLst>
            <a:ext uri="{FF2B5EF4-FFF2-40B4-BE49-F238E27FC236}">
              <a16:creationId xmlns:a16="http://schemas.microsoft.com/office/drawing/2014/main" id="{BE6FB18A-B017-46E6-91A8-4545CE91B9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8" name="Picture 4">
          <a:extLst>
            <a:ext uri="{FF2B5EF4-FFF2-40B4-BE49-F238E27FC236}">
              <a16:creationId xmlns:a16="http://schemas.microsoft.com/office/drawing/2014/main" id="{0C72D90B-D6F0-41D2-98C4-183EDE717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4AACE2DC-387C-4190-BAB0-26B4AC62DC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C5069663-6EA0-4C4F-91F7-D02622C71F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AA44A4F1-9CFB-4F13-9A70-A4C499BDE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8C74D6D4-628F-4A4E-8BEA-2DC990F17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ED3EB8FC-C5A3-4F8C-A0DF-93B79AD7C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7160CB6B-98E5-41DB-B128-D6FCCDE594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A5C30969-2273-46E8-88DF-F061841425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312DD959-475D-44DE-BACE-BAB561D81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36076B26-0499-4B91-9F86-BBFA8A6DF1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2DAE347F-5DFC-4AE2-B1FE-31BFAE8FF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7766C556-F18A-46A8-81B1-412E0A84F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9C502E52-58FC-4460-B390-BAE181285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3C500D0C-97E8-4555-BDE7-3C5BD7990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8DA01737-3BF9-48A6-B9EC-9218A9794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CAA3C94D-5FC3-4037-AF24-9A69F00DAC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DF7DB118-DDC5-4DE6-A2EB-25838353BF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2C33FE61-EA5F-4134-8975-827720EB83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0FE4F383-81B4-41CB-BA76-BD6EFF23BF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BC487D88-BF74-4B32-BF70-16A3D7DAA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FAE48F5E-DD47-408E-B239-6F437C52A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0614B530-B97E-4AD3-9F69-DC79D6C6A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48251DA2-A738-4740-B251-A36E84F7F9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D22B231C-9575-4F63-AF45-8E4F68D39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AA529B22-A82F-4131-9E04-7F489F1485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84B7FCD6-54E0-4801-A2CF-CA08D5EE69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01BFF7FE-144F-49A7-A78A-267BBA15A6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22773A97-C5E9-4C8A-86AE-FD662C0D84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214086</xdr:colOff>
      <xdr:row>9</xdr:row>
      <xdr:rowOff>265272</xdr:rowOff>
    </xdr:from>
    <xdr:to>
      <xdr:col>0</xdr:col>
      <xdr:colOff>807771</xdr:colOff>
      <xdr:row>10</xdr:row>
      <xdr:rowOff>98243</xdr:rowOff>
    </xdr:to>
    <xdr:pic>
      <xdr:nvPicPr>
        <xdr:cNvPr id="317" name="Picture 2">
          <a:extLst>
            <a:ext uri="{FF2B5EF4-FFF2-40B4-BE49-F238E27FC236}">
              <a16:creationId xmlns:a16="http://schemas.microsoft.com/office/drawing/2014/main" id="{77FE1BA5-7998-4326-AC5F-801A80B39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14086" y="2589372"/>
          <a:ext cx="593685" cy="59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318" name="Picture 2">
          <a:extLst>
            <a:ext uri="{FF2B5EF4-FFF2-40B4-BE49-F238E27FC236}">
              <a16:creationId xmlns:a16="http://schemas.microsoft.com/office/drawing/2014/main" id="{3FEDD108-FC77-444B-BC9C-F718F7F99B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693920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19901</xdr:rowOff>
    </xdr:to>
    <xdr:pic>
      <xdr:nvPicPr>
        <xdr:cNvPr id="321" name="Picture 2">
          <a:extLst>
            <a:ext uri="{FF2B5EF4-FFF2-40B4-BE49-F238E27FC236}">
              <a16:creationId xmlns:a16="http://schemas.microsoft.com/office/drawing/2014/main" id="{4AB5DA49-2696-4195-928D-2006C624A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6514012"/>
          <a:ext cx="589847" cy="57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2837AF13-E990-4B04-9351-1B73B973F3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D7D45438-F43E-4B34-9B54-B46825F8E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1387</xdr:rowOff>
    </xdr:to>
    <xdr:pic>
      <xdr:nvPicPr>
        <xdr:cNvPr id="325" name="Picture 2">
          <a:extLst>
            <a:ext uri="{FF2B5EF4-FFF2-40B4-BE49-F238E27FC236}">
              <a16:creationId xmlns:a16="http://schemas.microsoft.com/office/drawing/2014/main" id="{DC8D608A-8331-428A-83EB-639A0287D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86254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54987</xdr:rowOff>
    </xdr:to>
    <xdr:pic>
      <xdr:nvPicPr>
        <xdr:cNvPr id="326" name="Picture 2">
          <a:extLst>
            <a:ext uri="{FF2B5EF4-FFF2-40B4-BE49-F238E27FC236}">
              <a16:creationId xmlns:a16="http://schemas.microsoft.com/office/drawing/2014/main" id="{618A1F4D-AF5B-4A7E-9F36-48119E53FE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83402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28</xdr:row>
      <xdr:rowOff>42441</xdr:rowOff>
    </xdr:to>
    <xdr:pic>
      <xdr:nvPicPr>
        <xdr:cNvPr id="327" name="Picture 2">
          <a:extLst>
            <a:ext uri="{FF2B5EF4-FFF2-40B4-BE49-F238E27FC236}">
              <a16:creationId xmlns:a16="http://schemas.microsoft.com/office/drawing/2014/main" id="{75CF42F3-1744-467D-A022-42AD61D013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815250"/>
          <a:ext cx="373364" cy="38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C214B22F-A56A-434F-871D-D83534E42F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C831B524-4B33-4687-A308-9762F25F98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0" name="Picture 4">
          <a:extLst>
            <a:ext uri="{FF2B5EF4-FFF2-40B4-BE49-F238E27FC236}">
              <a16:creationId xmlns:a16="http://schemas.microsoft.com/office/drawing/2014/main" id="{892916DA-31EC-4FD1-A379-A753EA379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1" name="Picture 4">
          <a:extLst>
            <a:ext uri="{FF2B5EF4-FFF2-40B4-BE49-F238E27FC236}">
              <a16:creationId xmlns:a16="http://schemas.microsoft.com/office/drawing/2014/main" id="{62A51BA7-C78F-4AB8-8E09-AB3C3B7A2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2" name="Picture 4">
          <a:extLst>
            <a:ext uri="{FF2B5EF4-FFF2-40B4-BE49-F238E27FC236}">
              <a16:creationId xmlns:a16="http://schemas.microsoft.com/office/drawing/2014/main" id="{B6ED2C0C-DD02-4E21-8C2D-115F7288CC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3" name="Picture 4">
          <a:extLst>
            <a:ext uri="{FF2B5EF4-FFF2-40B4-BE49-F238E27FC236}">
              <a16:creationId xmlns:a16="http://schemas.microsoft.com/office/drawing/2014/main" id="{24C73B8A-6890-4B32-A891-E61D078CCC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4" name="Picture 4">
          <a:extLst>
            <a:ext uri="{FF2B5EF4-FFF2-40B4-BE49-F238E27FC236}">
              <a16:creationId xmlns:a16="http://schemas.microsoft.com/office/drawing/2014/main" id="{35C9D7EB-E96C-499B-B10E-FA68EE735C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5" name="Picture 4">
          <a:extLst>
            <a:ext uri="{FF2B5EF4-FFF2-40B4-BE49-F238E27FC236}">
              <a16:creationId xmlns:a16="http://schemas.microsoft.com/office/drawing/2014/main" id="{F14779EE-25F6-4D6E-9DB4-F6E255D980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6" name="Picture 4">
          <a:extLst>
            <a:ext uri="{FF2B5EF4-FFF2-40B4-BE49-F238E27FC236}">
              <a16:creationId xmlns:a16="http://schemas.microsoft.com/office/drawing/2014/main" id="{5909DC60-D30D-4B4F-9443-1EE8F097B6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7" name="Picture 4">
          <a:extLst>
            <a:ext uri="{FF2B5EF4-FFF2-40B4-BE49-F238E27FC236}">
              <a16:creationId xmlns:a16="http://schemas.microsoft.com/office/drawing/2014/main" id="{DC9CE82F-9A53-45AE-A5BC-195A652CD0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8" name="Picture 4">
          <a:extLst>
            <a:ext uri="{FF2B5EF4-FFF2-40B4-BE49-F238E27FC236}">
              <a16:creationId xmlns:a16="http://schemas.microsoft.com/office/drawing/2014/main" id="{8455853D-6E01-45CA-8D1A-FF59B5F80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9" name="Picture 4">
          <a:extLst>
            <a:ext uri="{FF2B5EF4-FFF2-40B4-BE49-F238E27FC236}">
              <a16:creationId xmlns:a16="http://schemas.microsoft.com/office/drawing/2014/main" id="{5EC569C1-E48F-402A-9830-2DF7E5E9A9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0" name="Picture 4">
          <a:extLst>
            <a:ext uri="{FF2B5EF4-FFF2-40B4-BE49-F238E27FC236}">
              <a16:creationId xmlns:a16="http://schemas.microsoft.com/office/drawing/2014/main" id="{DC7F12AB-8ED9-4256-99DF-52534AF95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1" name="Picture 4">
          <a:extLst>
            <a:ext uri="{FF2B5EF4-FFF2-40B4-BE49-F238E27FC236}">
              <a16:creationId xmlns:a16="http://schemas.microsoft.com/office/drawing/2014/main" id="{5CF2ED74-D985-4835-8551-A8528C6462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2" name="Picture 4">
          <a:extLst>
            <a:ext uri="{FF2B5EF4-FFF2-40B4-BE49-F238E27FC236}">
              <a16:creationId xmlns:a16="http://schemas.microsoft.com/office/drawing/2014/main" id="{2C498A56-0A7D-4693-9894-2F7EB228D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3" name="Picture 4">
          <a:extLst>
            <a:ext uri="{FF2B5EF4-FFF2-40B4-BE49-F238E27FC236}">
              <a16:creationId xmlns:a16="http://schemas.microsoft.com/office/drawing/2014/main" id="{DEEFC0AD-CFA5-4CB3-9B0E-97F6C28E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4" name="Picture 4">
          <a:extLst>
            <a:ext uri="{FF2B5EF4-FFF2-40B4-BE49-F238E27FC236}">
              <a16:creationId xmlns:a16="http://schemas.microsoft.com/office/drawing/2014/main" id="{B29BE8D9-5DF3-490C-A116-5111214848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5" name="Picture 4">
          <a:extLst>
            <a:ext uri="{FF2B5EF4-FFF2-40B4-BE49-F238E27FC236}">
              <a16:creationId xmlns:a16="http://schemas.microsoft.com/office/drawing/2014/main" id="{F8B60011-18FA-4E93-96C4-C8488CBD37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6" name="Picture 4">
          <a:extLst>
            <a:ext uri="{FF2B5EF4-FFF2-40B4-BE49-F238E27FC236}">
              <a16:creationId xmlns:a16="http://schemas.microsoft.com/office/drawing/2014/main" id="{6EC69623-1ABB-47DE-B7DA-E7FA17D86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7" name="Picture 4">
          <a:extLst>
            <a:ext uri="{FF2B5EF4-FFF2-40B4-BE49-F238E27FC236}">
              <a16:creationId xmlns:a16="http://schemas.microsoft.com/office/drawing/2014/main" id="{1B67BEA3-B7D5-4EE4-8892-4D623240E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8" name="Picture 4">
          <a:extLst>
            <a:ext uri="{FF2B5EF4-FFF2-40B4-BE49-F238E27FC236}">
              <a16:creationId xmlns:a16="http://schemas.microsoft.com/office/drawing/2014/main" id="{0AB61532-4845-4EB2-A2D5-BC4AAFB7A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9" name="Picture 4">
          <a:extLst>
            <a:ext uri="{FF2B5EF4-FFF2-40B4-BE49-F238E27FC236}">
              <a16:creationId xmlns:a16="http://schemas.microsoft.com/office/drawing/2014/main" id="{33B2D2DF-B9D1-46E1-B149-CBDD80D258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0" name="Picture 4">
          <a:extLst>
            <a:ext uri="{FF2B5EF4-FFF2-40B4-BE49-F238E27FC236}">
              <a16:creationId xmlns:a16="http://schemas.microsoft.com/office/drawing/2014/main" id="{DF11F548-FC04-488E-B3B2-B94E5216A8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1" name="Picture 4">
          <a:extLst>
            <a:ext uri="{FF2B5EF4-FFF2-40B4-BE49-F238E27FC236}">
              <a16:creationId xmlns:a16="http://schemas.microsoft.com/office/drawing/2014/main" id="{82A681C1-7949-41E0-A38A-EEA31673AD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2" name="Picture 4">
          <a:extLst>
            <a:ext uri="{FF2B5EF4-FFF2-40B4-BE49-F238E27FC236}">
              <a16:creationId xmlns:a16="http://schemas.microsoft.com/office/drawing/2014/main" id="{324E10DB-B413-45EB-8B45-17B6B5FEEB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3" name="Picture 4">
          <a:extLst>
            <a:ext uri="{FF2B5EF4-FFF2-40B4-BE49-F238E27FC236}">
              <a16:creationId xmlns:a16="http://schemas.microsoft.com/office/drawing/2014/main" id="{2B68F4BC-5AA3-448A-9DD3-8EAFE3010C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4" name="Picture 4">
          <a:extLst>
            <a:ext uri="{FF2B5EF4-FFF2-40B4-BE49-F238E27FC236}">
              <a16:creationId xmlns:a16="http://schemas.microsoft.com/office/drawing/2014/main" id="{9B7E9677-6227-4B25-ADDC-6D41A48CF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5" name="Picture 4">
          <a:extLst>
            <a:ext uri="{FF2B5EF4-FFF2-40B4-BE49-F238E27FC236}">
              <a16:creationId xmlns:a16="http://schemas.microsoft.com/office/drawing/2014/main" id="{384A981C-5F5B-4AA8-B73E-3FD314CCB1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6" name="Picture 4">
          <a:extLst>
            <a:ext uri="{FF2B5EF4-FFF2-40B4-BE49-F238E27FC236}">
              <a16:creationId xmlns:a16="http://schemas.microsoft.com/office/drawing/2014/main" id="{47D3C645-C78D-4A7B-B25D-82184581C1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7" name="Picture 4">
          <a:extLst>
            <a:ext uri="{FF2B5EF4-FFF2-40B4-BE49-F238E27FC236}">
              <a16:creationId xmlns:a16="http://schemas.microsoft.com/office/drawing/2014/main" id="{F2272A1E-8189-413C-AF98-C8C1936023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8" name="Picture 4">
          <a:extLst>
            <a:ext uri="{FF2B5EF4-FFF2-40B4-BE49-F238E27FC236}">
              <a16:creationId xmlns:a16="http://schemas.microsoft.com/office/drawing/2014/main" id="{BF43381B-4580-460B-99CC-135C88D17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9" name="Picture 4">
          <a:extLst>
            <a:ext uri="{FF2B5EF4-FFF2-40B4-BE49-F238E27FC236}">
              <a16:creationId xmlns:a16="http://schemas.microsoft.com/office/drawing/2014/main" id="{977F848B-8B4C-4095-910A-F2859067DB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0" name="Picture 4">
          <a:extLst>
            <a:ext uri="{FF2B5EF4-FFF2-40B4-BE49-F238E27FC236}">
              <a16:creationId xmlns:a16="http://schemas.microsoft.com/office/drawing/2014/main" id="{1F9EC4ED-8DD5-4772-BA72-B337A500A2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1" name="Picture 4">
          <a:extLst>
            <a:ext uri="{FF2B5EF4-FFF2-40B4-BE49-F238E27FC236}">
              <a16:creationId xmlns:a16="http://schemas.microsoft.com/office/drawing/2014/main" id="{ED980FDE-CF5F-47A5-A7BE-58C757469B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2" name="Picture 4">
          <a:extLst>
            <a:ext uri="{FF2B5EF4-FFF2-40B4-BE49-F238E27FC236}">
              <a16:creationId xmlns:a16="http://schemas.microsoft.com/office/drawing/2014/main" id="{2D3202C8-190E-47C9-8D1E-22EF5E4E36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3" name="Picture 4">
          <a:extLst>
            <a:ext uri="{FF2B5EF4-FFF2-40B4-BE49-F238E27FC236}">
              <a16:creationId xmlns:a16="http://schemas.microsoft.com/office/drawing/2014/main" id="{F343C5A0-313B-4C34-93B7-9DF292DE8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4" name="Picture 4">
          <a:extLst>
            <a:ext uri="{FF2B5EF4-FFF2-40B4-BE49-F238E27FC236}">
              <a16:creationId xmlns:a16="http://schemas.microsoft.com/office/drawing/2014/main" id="{EC186CE0-3F1B-4A20-A595-66D4865C73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5" name="Picture 4">
          <a:extLst>
            <a:ext uri="{FF2B5EF4-FFF2-40B4-BE49-F238E27FC236}">
              <a16:creationId xmlns:a16="http://schemas.microsoft.com/office/drawing/2014/main" id="{1309C732-F15B-40F7-B8A2-013906C7E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6" name="Picture 4">
          <a:extLst>
            <a:ext uri="{FF2B5EF4-FFF2-40B4-BE49-F238E27FC236}">
              <a16:creationId xmlns:a16="http://schemas.microsoft.com/office/drawing/2014/main" id="{BCAED5B8-00E6-48EC-9ABD-24758DCB3F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7" name="Picture 4">
          <a:extLst>
            <a:ext uri="{FF2B5EF4-FFF2-40B4-BE49-F238E27FC236}">
              <a16:creationId xmlns:a16="http://schemas.microsoft.com/office/drawing/2014/main" id="{2E191115-3F01-4CB4-AD19-019FB6FF9A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8" name="Picture 4">
          <a:extLst>
            <a:ext uri="{FF2B5EF4-FFF2-40B4-BE49-F238E27FC236}">
              <a16:creationId xmlns:a16="http://schemas.microsoft.com/office/drawing/2014/main" id="{70AAE5E5-97C4-4E5B-9206-B2D70EBF7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2207260</xdr:colOff>
      <xdr:row>1</xdr:row>
      <xdr:rowOff>198120</xdr:rowOff>
    </xdr:from>
    <xdr:to>
      <xdr:col>4</xdr:col>
      <xdr:colOff>416560</xdr:colOff>
      <xdr:row>4</xdr:row>
      <xdr:rowOff>127000</xdr:rowOff>
    </xdr:to>
    <xdr:pic>
      <xdr:nvPicPr>
        <xdr:cNvPr id="373" name="Graphique 372" descr="Loupe">
          <a:extLst>
            <a:ext uri="{FF2B5EF4-FFF2-40B4-BE49-F238E27FC236}">
              <a16:creationId xmlns:a16="http://schemas.microsoft.com/office/drawing/2014/main" id="{A57608FA-8791-431B-9F98-2AA6E933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166100" y="502920"/>
          <a:ext cx="64770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729937</xdr:colOff>
      <xdr:row>29</xdr:row>
      <xdr:rowOff>69849</xdr:rowOff>
    </xdr:from>
    <xdr:to>
      <xdr:col>1</xdr:col>
      <xdr:colOff>14852</xdr:colOff>
      <xdr:row>31</xdr:row>
      <xdr:rowOff>26367</xdr:rowOff>
    </xdr:to>
    <xdr:pic>
      <xdr:nvPicPr>
        <xdr:cNvPr id="378" name="Image 377">
          <a:extLst>
            <a:ext uri="{FF2B5EF4-FFF2-40B4-BE49-F238E27FC236}">
              <a16:creationId xmlns:a16="http://schemas.microsoft.com/office/drawing/2014/main" id="{ACE4045E-CF1F-409F-A3B8-FCBA6738A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2434776</xdr:colOff>
      <xdr:row>29</xdr:row>
      <xdr:rowOff>26912</xdr:rowOff>
    </xdr:from>
    <xdr:ext cx="367786" cy="391584"/>
    <xdr:pic>
      <xdr:nvPicPr>
        <xdr:cNvPr id="379" name="Image 378">
          <a:extLst>
            <a:ext uri="{FF2B5EF4-FFF2-40B4-BE49-F238E27FC236}">
              <a16:creationId xmlns:a16="http://schemas.microsoft.com/office/drawing/2014/main" id="{8C155D83-5836-418D-B9EF-5B0E5B15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076" y="10326612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29</xdr:row>
      <xdr:rowOff>48042</xdr:rowOff>
    </xdr:from>
    <xdr:ext cx="372472" cy="237406"/>
    <xdr:pic>
      <xdr:nvPicPr>
        <xdr:cNvPr id="380" name="Image 379">
          <a:extLst>
            <a:ext uri="{FF2B5EF4-FFF2-40B4-BE49-F238E27FC236}">
              <a16:creationId xmlns:a16="http://schemas.microsoft.com/office/drawing/2014/main" id="{20E80764-2865-4CC3-A882-386A3E28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29</xdr:row>
      <xdr:rowOff>70810</xdr:rowOff>
    </xdr:from>
    <xdr:ext cx="379680" cy="193470"/>
    <xdr:pic>
      <xdr:nvPicPr>
        <xdr:cNvPr id="381" name="Image 380">
          <a:extLst>
            <a:ext uri="{FF2B5EF4-FFF2-40B4-BE49-F238E27FC236}">
              <a16:creationId xmlns:a16="http://schemas.microsoft.com/office/drawing/2014/main" id="{74658EA7-C09E-4B9B-BF1D-6DEED8CA3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9" name="Picture 4">
          <a:extLst>
            <a:ext uri="{FF2B5EF4-FFF2-40B4-BE49-F238E27FC236}">
              <a16:creationId xmlns:a16="http://schemas.microsoft.com/office/drawing/2014/main" id="{33F2E292-4ADE-4FEB-BDBA-F5E8BD11D5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0" name="Picture 4">
          <a:extLst>
            <a:ext uri="{FF2B5EF4-FFF2-40B4-BE49-F238E27FC236}">
              <a16:creationId xmlns:a16="http://schemas.microsoft.com/office/drawing/2014/main" id="{9E014051-92CB-4742-8DA5-FA17D9847D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1" name="Picture 4">
          <a:extLst>
            <a:ext uri="{FF2B5EF4-FFF2-40B4-BE49-F238E27FC236}">
              <a16:creationId xmlns:a16="http://schemas.microsoft.com/office/drawing/2014/main" id="{76CDA514-0CA3-433B-9D30-6F693D7069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2" name="Picture 4">
          <a:extLst>
            <a:ext uri="{FF2B5EF4-FFF2-40B4-BE49-F238E27FC236}">
              <a16:creationId xmlns:a16="http://schemas.microsoft.com/office/drawing/2014/main" id="{7FFAEABC-DAC0-43A9-90FC-68E2C16B9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4" name="Picture 4">
          <a:extLst>
            <a:ext uri="{FF2B5EF4-FFF2-40B4-BE49-F238E27FC236}">
              <a16:creationId xmlns:a16="http://schemas.microsoft.com/office/drawing/2014/main" id="{41EF1CEC-97D3-4DBC-828A-6F4F2868BE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5" name="Picture 4">
          <a:extLst>
            <a:ext uri="{FF2B5EF4-FFF2-40B4-BE49-F238E27FC236}">
              <a16:creationId xmlns:a16="http://schemas.microsoft.com/office/drawing/2014/main" id="{6A503593-DC3E-45FE-8E98-8088740283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6" name="Picture 4">
          <a:extLst>
            <a:ext uri="{FF2B5EF4-FFF2-40B4-BE49-F238E27FC236}">
              <a16:creationId xmlns:a16="http://schemas.microsoft.com/office/drawing/2014/main" id="{89A86083-F332-4FB6-B9B6-075A7F0F1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7" name="Picture 4">
          <a:extLst>
            <a:ext uri="{FF2B5EF4-FFF2-40B4-BE49-F238E27FC236}">
              <a16:creationId xmlns:a16="http://schemas.microsoft.com/office/drawing/2014/main" id="{B0767ADA-F7BB-4C21-B5BA-1393A656C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5" name="Picture 4">
          <a:extLst>
            <a:ext uri="{FF2B5EF4-FFF2-40B4-BE49-F238E27FC236}">
              <a16:creationId xmlns:a16="http://schemas.microsoft.com/office/drawing/2014/main" id="{31D81D60-666E-4427-961F-DA6964B85A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6" name="Picture 4">
          <a:extLst>
            <a:ext uri="{FF2B5EF4-FFF2-40B4-BE49-F238E27FC236}">
              <a16:creationId xmlns:a16="http://schemas.microsoft.com/office/drawing/2014/main" id="{B96AB7FC-9FEA-4CC5-8E25-5593B3554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7" name="Picture 4">
          <a:extLst>
            <a:ext uri="{FF2B5EF4-FFF2-40B4-BE49-F238E27FC236}">
              <a16:creationId xmlns:a16="http://schemas.microsoft.com/office/drawing/2014/main" id="{C1B68960-473D-4C9C-AD4B-6D30001BCE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8" name="Picture 4">
          <a:extLst>
            <a:ext uri="{FF2B5EF4-FFF2-40B4-BE49-F238E27FC236}">
              <a16:creationId xmlns:a16="http://schemas.microsoft.com/office/drawing/2014/main" id="{0970DFEF-4B81-4959-BEDD-3F204C8EDA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9" name="Picture 4">
          <a:extLst>
            <a:ext uri="{FF2B5EF4-FFF2-40B4-BE49-F238E27FC236}">
              <a16:creationId xmlns:a16="http://schemas.microsoft.com/office/drawing/2014/main" id="{F5E8F2A1-B24E-4183-B211-3C447DB54D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0" name="Picture 4">
          <a:extLst>
            <a:ext uri="{FF2B5EF4-FFF2-40B4-BE49-F238E27FC236}">
              <a16:creationId xmlns:a16="http://schemas.microsoft.com/office/drawing/2014/main" id="{1EE7CC8C-4B22-4070-BFD1-0C28AEF2A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1" name="Picture 4">
          <a:extLst>
            <a:ext uri="{FF2B5EF4-FFF2-40B4-BE49-F238E27FC236}">
              <a16:creationId xmlns:a16="http://schemas.microsoft.com/office/drawing/2014/main" id="{DCEBCE1E-D797-4C95-8B92-900274BD0B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2" name="Picture 4">
          <a:extLst>
            <a:ext uri="{FF2B5EF4-FFF2-40B4-BE49-F238E27FC236}">
              <a16:creationId xmlns:a16="http://schemas.microsoft.com/office/drawing/2014/main" id="{5201D0A7-A753-4F2C-A62F-26B0D1CDD2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3" name="Picture 4">
          <a:extLst>
            <a:ext uri="{FF2B5EF4-FFF2-40B4-BE49-F238E27FC236}">
              <a16:creationId xmlns:a16="http://schemas.microsoft.com/office/drawing/2014/main" id="{5CDACAB8-FC7A-4B2B-AB17-29B78D4980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4" name="Picture 4">
          <a:extLst>
            <a:ext uri="{FF2B5EF4-FFF2-40B4-BE49-F238E27FC236}">
              <a16:creationId xmlns:a16="http://schemas.microsoft.com/office/drawing/2014/main" id="{5CBD717A-8EFE-45EF-A494-F758550D8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5" name="Picture 4">
          <a:extLst>
            <a:ext uri="{FF2B5EF4-FFF2-40B4-BE49-F238E27FC236}">
              <a16:creationId xmlns:a16="http://schemas.microsoft.com/office/drawing/2014/main" id="{5688F2ED-08DB-4463-9757-D4BB14C52F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6" name="Picture 4">
          <a:extLst>
            <a:ext uri="{FF2B5EF4-FFF2-40B4-BE49-F238E27FC236}">
              <a16:creationId xmlns:a16="http://schemas.microsoft.com/office/drawing/2014/main" id="{0E408EC0-C2A6-4772-A5AA-7703746002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392906</xdr:colOff>
      <xdr:row>1</xdr:row>
      <xdr:rowOff>119062</xdr:rowOff>
    </xdr:from>
    <xdr:to>
      <xdr:col>5</xdr:col>
      <xdr:colOff>1692841</xdr:colOff>
      <xdr:row>3</xdr:row>
      <xdr:rowOff>63035</xdr:rowOff>
    </xdr:to>
    <xdr:pic>
      <xdr:nvPicPr>
        <xdr:cNvPr id="398" name="Image 397">
          <a:extLst>
            <a:ext uri="{FF2B5EF4-FFF2-40B4-BE49-F238E27FC236}">
              <a16:creationId xmlns:a16="http://schemas.microsoft.com/office/drawing/2014/main" id="{C48AA409-71C0-43D1-ACC0-5979B45D2CC0}"/>
            </a:ext>
            <a:ext uri="{147F2762-F138-4A5C-976F-8EAC2B608ADB}">
              <a16:predDERef xmlns:a16="http://schemas.microsoft.com/office/drawing/2014/main" pred="{A68E79BF-4E17-402F-B857-94028F25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9666" y="423862"/>
          <a:ext cx="1299935" cy="553573"/>
        </a:xfrm>
        <a:prstGeom prst="rect">
          <a:avLst/>
        </a:prstGeom>
      </xdr:spPr>
    </xdr:pic>
    <xdr:clientData/>
  </xdr:twoCellAnchor>
  <xdr:twoCellAnchor editAs="oneCell">
    <xdr:from>
      <xdr:col>5</xdr:col>
      <xdr:colOff>2168744</xdr:colOff>
      <xdr:row>10</xdr:row>
      <xdr:rowOff>791078</xdr:rowOff>
    </xdr:from>
    <xdr:to>
      <xdr:col>5</xdr:col>
      <xdr:colOff>2358191</xdr:colOff>
      <xdr:row>10</xdr:row>
      <xdr:rowOff>992783</xdr:rowOff>
    </xdr:to>
    <xdr:pic>
      <xdr:nvPicPr>
        <xdr:cNvPr id="402" name="Image 401">
          <a:extLst>
            <a:ext uri="{FF2B5EF4-FFF2-40B4-BE49-F238E27FC236}">
              <a16:creationId xmlns:a16="http://schemas.microsoft.com/office/drawing/2014/main" id="{62FE2476-DBD7-41D8-8F08-EAFF7CCC4D4D}"/>
            </a:ext>
            <a:ext uri="{147F2762-F138-4A5C-976F-8EAC2B608ADB}">
              <a16:predDERef xmlns:a16="http://schemas.microsoft.com/office/drawing/2014/main" pred="{432D8447-3CB5-4E89-9DA5-483EB6B80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4384" y="3900038"/>
          <a:ext cx="189447" cy="20170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403" name="ZoneTexte 3">
          <a:extLst>
            <a:ext uri="{FF2B5EF4-FFF2-40B4-BE49-F238E27FC236}">
              <a16:creationId xmlns:a16="http://schemas.microsoft.com/office/drawing/2014/main" id="{932AD156-4AAD-438A-8C0A-C61E13430C47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0897029"/>
          <a:ext cx="774083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404" name="ZoneTexte 3">
          <a:extLst>
            <a:ext uri="{FF2B5EF4-FFF2-40B4-BE49-F238E27FC236}">
              <a16:creationId xmlns:a16="http://schemas.microsoft.com/office/drawing/2014/main" id="{CAEEBDF4-02E7-41E3-B4B6-8E4C9089F64D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10551951"/>
          <a:ext cx="1217212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405" name="ZoneTexte 3">
          <a:extLst>
            <a:ext uri="{FF2B5EF4-FFF2-40B4-BE49-F238E27FC236}">
              <a16:creationId xmlns:a16="http://schemas.microsoft.com/office/drawing/2014/main" id="{ADC7DB3F-182D-4842-AE6C-26F16529C800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0897029"/>
          <a:ext cx="774083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406" name="ZoneTexte 3">
          <a:extLst>
            <a:ext uri="{FF2B5EF4-FFF2-40B4-BE49-F238E27FC236}">
              <a16:creationId xmlns:a16="http://schemas.microsoft.com/office/drawing/2014/main" id="{AD4D5223-0D6A-44B3-B1C5-DDD0A4580FCE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10551951"/>
          <a:ext cx="1217212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07" name="ZoneTexte 3">
          <a:extLst>
            <a:ext uri="{FF2B5EF4-FFF2-40B4-BE49-F238E27FC236}">
              <a16:creationId xmlns:a16="http://schemas.microsoft.com/office/drawing/2014/main" id="{037299D9-BE03-46E7-B8E5-B3D3C26565A7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08" name="ZoneTexte 3">
          <a:extLst>
            <a:ext uri="{FF2B5EF4-FFF2-40B4-BE49-F238E27FC236}">
              <a16:creationId xmlns:a16="http://schemas.microsoft.com/office/drawing/2014/main" id="{0DDE8380-88AA-4643-8C7E-C713ED4D685B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09" name="ZoneTexte 3">
          <a:extLst>
            <a:ext uri="{FF2B5EF4-FFF2-40B4-BE49-F238E27FC236}">
              <a16:creationId xmlns:a16="http://schemas.microsoft.com/office/drawing/2014/main" id="{44855DCE-4718-412E-980F-1B639DCB9AE5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0" name="ZoneTexte 3">
          <a:extLst>
            <a:ext uri="{FF2B5EF4-FFF2-40B4-BE49-F238E27FC236}">
              <a16:creationId xmlns:a16="http://schemas.microsoft.com/office/drawing/2014/main" id="{53A8F875-612E-4C51-873C-169506525BCD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1" name="ZoneTexte 3">
          <a:extLst>
            <a:ext uri="{FF2B5EF4-FFF2-40B4-BE49-F238E27FC236}">
              <a16:creationId xmlns:a16="http://schemas.microsoft.com/office/drawing/2014/main" id="{623895BA-972B-46DE-91A5-753BDD475CAF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2" name="ZoneTexte 3">
          <a:extLst>
            <a:ext uri="{FF2B5EF4-FFF2-40B4-BE49-F238E27FC236}">
              <a16:creationId xmlns:a16="http://schemas.microsoft.com/office/drawing/2014/main" id="{EBCC3857-6325-45D9-9488-EE8DDABDE726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3" name="ZoneTexte 3">
          <a:extLst>
            <a:ext uri="{FF2B5EF4-FFF2-40B4-BE49-F238E27FC236}">
              <a16:creationId xmlns:a16="http://schemas.microsoft.com/office/drawing/2014/main" id="{94779645-B062-4E8B-A106-6BD616ADFFD5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4" name="ZoneTexte 3">
          <a:extLst>
            <a:ext uri="{FF2B5EF4-FFF2-40B4-BE49-F238E27FC236}">
              <a16:creationId xmlns:a16="http://schemas.microsoft.com/office/drawing/2014/main" id="{F9356BB7-5703-4C2E-9927-5DA6CD4B743A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5" name="ZoneTexte 3">
          <a:extLst>
            <a:ext uri="{FF2B5EF4-FFF2-40B4-BE49-F238E27FC236}">
              <a16:creationId xmlns:a16="http://schemas.microsoft.com/office/drawing/2014/main" id="{8AE57728-13B5-4B46-A681-550EA77710B7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6" name="ZoneTexte 3">
          <a:extLst>
            <a:ext uri="{FF2B5EF4-FFF2-40B4-BE49-F238E27FC236}">
              <a16:creationId xmlns:a16="http://schemas.microsoft.com/office/drawing/2014/main" id="{CD52BDC8-72A6-41B1-9144-B11F720FB676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7" name="ZoneTexte 3">
          <a:extLst>
            <a:ext uri="{FF2B5EF4-FFF2-40B4-BE49-F238E27FC236}">
              <a16:creationId xmlns:a16="http://schemas.microsoft.com/office/drawing/2014/main" id="{49AD336B-95E9-47FF-8CEF-9BA7640224DC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8" name="ZoneTexte 3">
          <a:extLst>
            <a:ext uri="{FF2B5EF4-FFF2-40B4-BE49-F238E27FC236}">
              <a16:creationId xmlns:a16="http://schemas.microsoft.com/office/drawing/2014/main" id="{02D70C84-1791-409F-A8D4-0A7A4D339923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19" name="ZoneTexte 3">
          <a:extLst>
            <a:ext uri="{FF2B5EF4-FFF2-40B4-BE49-F238E27FC236}">
              <a16:creationId xmlns:a16="http://schemas.microsoft.com/office/drawing/2014/main" id="{ADF6284A-FC46-4268-8C19-612BAE7C2667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20" name="ZoneTexte 3">
          <a:extLst>
            <a:ext uri="{FF2B5EF4-FFF2-40B4-BE49-F238E27FC236}">
              <a16:creationId xmlns:a16="http://schemas.microsoft.com/office/drawing/2014/main" id="{7B12D159-25E3-4D18-A79A-2F885209D165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21" name="ZoneTexte 3">
          <a:extLst>
            <a:ext uri="{FF2B5EF4-FFF2-40B4-BE49-F238E27FC236}">
              <a16:creationId xmlns:a16="http://schemas.microsoft.com/office/drawing/2014/main" id="{4FC76177-7ECE-4945-9E59-3E246FD4B42C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22" name="ZoneTexte 3">
          <a:extLst>
            <a:ext uri="{FF2B5EF4-FFF2-40B4-BE49-F238E27FC236}">
              <a16:creationId xmlns:a16="http://schemas.microsoft.com/office/drawing/2014/main" id="{35A400CA-2C6E-43D7-9F54-05390043570B}"/>
            </a:ext>
          </a:extLst>
        </xdr:cNvPr>
        <xdr:cNvSpPr txBox="1"/>
      </xdr:nvSpPr>
      <xdr:spPr>
        <a:xfrm>
          <a:off x="4653577" y="9307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23" name="ZoneTexte 3">
          <a:extLst>
            <a:ext uri="{FF2B5EF4-FFF2-40B4-BE49-F238E27FC236}">
              <a16:creationId xmlns:a16="http://schemas.microsoft.com/office/drawing/2014/main" id="{2980CC58-579F-43DF-B431-BB29B3065665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24" name="ZoneTexte 3">
          <a:extLst>
            <a:ext uri="{FF2B5EF4-FFF2-40B4-BE49-F238E27FC236}">
              <a16:creationId xmlns:a16="http://schemas.microsoft.com/office/drawing/2014/main" id="{69A75AB8-6349-4B18-B873-A4AB26F016FF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25" name="ZoneTexte 3">
          <a:extLst>
            <a:ext uri="{FF2B5EF4-FFF2-40B4-BE49-F238E27FC236}">
              <a16:creationId xmlns:a16="http://schemas.microsoft.com/office/drawing/2014/main" id="{97EA5BE2-D813-455F-B805-37A5DB2A3C7B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26" name="ZoneTexte 3">
          <a:extLst>
            <a:ext uri="{FF2B5EF4-FFF2-40B4-BE49-F238E27FC236}">
              <a16:creationId xmlns:a16="http://schemas.microsoft.com/office/drawing/2014/main" id="{37588D29-6CEB-4E94-9F28-32DB13E01FC2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27" name="ZoneTexte 3">
          <a:extLst>
            <a:ext uri="{FF2B5EF4-FFF2-40B4-BE49-F238E27FC236}">
              <a16:creationId xmlns:a16="http://schemas.microsoft.com/office/drawing/2014/main" id="{9189496A-8F7A-408B-AB47-1BED17C45E6A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28" name="ZoneTexte 3">
          <a:extLst>
            <a:ext uri="{FF2B5EF4-FFF2-40B4-BE49-F238E27FC236}">
              <a16:creationId xmlns:a16="http://schemas.microsoft.com/office/drawing/2014/main" id="{D3BFDE00-172D-439E-9673-EE3A9A953A11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29" name="ZoneTexte 3">
          <a:extLst>
            <a:ext uri="{FF2B5EF4-FFF2-40B4-BE49-F238E27FC236}">
              <a16:creationId xmlns:a16="http://schemas.microsoft.com/office/drawing/2014/main" id="{DC0BD01F-F223-41C8-B7D4-E0D40DC716E2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0" name="ZoneTexte 3">
          <a:extLst>
            <a:ext uri="{FF2B5EF4-FFF2-40B4-BE49-F238E27FC236}">
              <a16:creationId xmlns:a16="http://schemas.microsoft.com/office/drawing/2014/main" id="{A2F5E430-F469-49C8-B300-F3B113793720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1" name="ZoneTexte 3">
          <a:extLst>
            <a:ext uri="{FF2B5EF4-FFF2-40B4-BE49-F238E27FC236}">
              <a16:creationId xmlns:a16="http://schemas.microsoft.com/office/drawing/2014/main" id="{236317F8-C39E-49E1-8D66-186B2526F19A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2" name="ZoneTexte 3">
          <a:extLst>
            <a:ext uri="{FF2B5EF4-FFF2-40B4-BE49-F238E27FC236}">
              <a16:creationId xmlns:a16="http://schemas.microsoft.com/office/drawing/2014/main" id="{FD61F50C-2616-4C21-940A-2F82BB054A0B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3" name="ZoneTexte 3">
          <a:extLst>
            <a:ext uri="{FF2B5EF4-FFF2-40B4-BE49-F238E27FC236}">
              <a16:creationId xmlns:a16="http://schemas.microsoft.com/office/drawing/2014/main" id="{F11D67C2-33D3-407D-AEC7-64FB9CBBA782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4" name="ZoneTexte 3">
          <a:extLst>
            <a:ext uri="{FF2B5EF4-FFF2-40B4-BE49-F238E27FC236}">
              <a16:creationId xmlns:a16="http://schemas.microsoft.com/office/drawing/2014/main" id="{054E0D7C-8C61-4979-8DAF-AEEC9BACB3FC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5" name="ZoneTexte 3">
          <a:extLst>
            <a:ext uri="{FF2B5EF4-FFF2-40B4-BE49-F238E27FC236}">
              <a16:creationId xmlns:a16="http://schemas.microsoft.com/office/drawing/2014/main" id="{F940FE09-EA61-4318-86D9-5D6078E320C6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6" name="ZoneTexte 3">
          <a:extLst>
            <a:ext uri="{FF2B5EF4-FFF2-40B4-BE49-F238E27FC236}">
              <a16:creationId xmlns:a16="http://schemas.microsoft.com/office/drawing/2014/main" id="{37CF213C-E8AA-4A6C-BA9F-28C674000893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7" name="ZoneTexte 3">
          <a:extLst>
            <a:ext uri="{FF2B5EF4-FFF2-40B4-BE49-F238E27FC236}">
              <a16:creationId xmlns:a16="http://schemas.microsoft.com/office/drawing/2014/main" id="{A92CAC4F-979A-420E-B4D6-FED1F375267B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8" name="ZoneTexte 3">
          <a:extLst>
            <a:ext uri="{FF2B5EF4-FFF2-40B4-BE49-F238E27FC236}">
              <a16:creationId xmlns:a16="http://schemas.microsoft.com/office/drawing/2014/main" id="{18ADC133-31AA-4241-886E-961CCEBD518B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439" name="ZoneTexte 3">
          <a:extLst>
            <a:ext uri="{FF2B5EF4-FFF2-40B4-BE49-F238E27FC236}">
              <a16:creationId xmlns:a16="http://schemas.microsoft.com/office/drawing/2014/main" id="{AE28B0FE-8553-4A1B-9209-4B17713A4B0A}"/>
            </a:ext>
          </a:extLst>
        </xdr:cNvPr>
        <xdr:cNvSpPr txBox="1"/>
      </xdr:nvSpPr>
      <xdr:spPr>
        <a:xfrm>
          <a:off x="4653577" y="96887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1</xdr:col>
      <xdr:colOff>1536700</xdr:colOff>
      <xdr:row>9</xdr:row>
      <xdr:rowOff>137160</xdr:rowOff>
    </xdr:from>
    <xdr:to>
      <xdr:col>1</xdr:col>
      <xdr:colOff>2184400</xdr:colOff>
      <xdr:row>10</xdr:row>
      <xdr:rowOff>35560</xdr:rowOff>
    </xdr:to>
    <xdr:pic>
      <xdr:nvPicPr>
        <xdr:cNvPr id="440" name="Graphique 439" descr="Loupe">
          <a:extLst>
            <a:ext uri="{FF2B5EF4-FFF2-40B4-BE49-F238E27FC236}">
              <a16:creationId xmlns:a16="http://schemas.microsoft.com/office/drawing/2014/main" id="{B7EE6774-5128-408B-8217-8716E40C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618740" y="2484120"/>
          <a:ext cx="647700" cy="66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609871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4E74F81C-36CA-4AB4-A739-F9869E06E6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253729"/>
          <a:ext cx="593685" cy="58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2D6A5345-2888-4ED9-8BDC-91C847AF08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005943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19901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5420AE4-1FEC-45F2-9D99-42697E3B14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5704115"/>
          <a:ext cx="589847" cy="580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DE073108-38E2-4F61-9826-1DB497793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CB54C25-9343-4DC2-B0F2-342E8C6F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2B15F05B-FEB7-5143-A23E-956FA7EE63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D892F206-3F1D-0245-89C6-B95747EBB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137913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E44F7F72-A8B1-46AE-B5A8-EB5AADF48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6913314"/>
          <a:ext cx="478972" cy="40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118486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4D8C9EE1-A54D-402D-BF29-B1635C6DF2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7709528"/>
          <a:ext cx="370114" cy="366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28</xdr:row>
      <xdr:rowOff>75460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5534328-E820-48B6-86A9-FB6248147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7696199"/>
          <a:ext cx="373364" cy="385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9</xdr:row>
      <xdr:rowOff>304800</xdr:rowOff>
    </xdr:to>
    <xdr:sp macro="" textlink="">
      <xdr:nvSpPr>
        <xdr:cNvPr id="9217" name="AutoShape 1" descr="La pêche : tout savoir sur ce fruit d'été">
          <a:extLst>
            <a:ext uri="{FF2B5EF4-FFF2-40B4-BE49-F238E27FC236}">
              <a16:creationId xmlns:a16="http://schemas.microsoft.com/office/drawing/2014/main" id="{BE95F29F-71B1-4CC3-98DA-866F0519201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87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18" name="AutoShape 2" descr="La pêche : tout savoir sur ce fruit d'été">
          <a:extLst>
            <a:ext uri="{FF2B5EF4-FFF2-40B4-BE49-F238E27FC236}">
              <a16:creationId xmlns:a16="http://schemas.microsoft.com/office/drawing/2014/main" id="{444F4363-1E30-4B92-8C51-CB9FDE2A44C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19" name="AutoShape 3" descr="La pêche : tout savoir sur ce fruit d'été">
          <a:extLst>
            <a:ext uri="{FF2B5EF4-FFF2-40B4-BE49-F238E27FC236}">
              <a16:creationId xmlns:a16="http://schemas.microsoft.com/office/drawing/2014/main" id="{CF9E23E7-E5AC-4E01-ADF9-AE07C267016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20" name="AutoShape 4" descr="La pêche : tout savoir sur ce fruit d'été">
          <a:extLst>
            <a:ext uri="{FF2B5EF4-FFF2-40B4-BE49-F238E27FC236}">
              <a16:creationId xmlns:a16="http://schemas.microsoft.com/office/drawing/2014/main" id="{E5D9279C-C2EC-44F6-8E28-412A4D60C7F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724721C2-D3C3-44AD-B373-B4DD14B722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6B902173-CCCB-4BBE-8E75-E0CC1309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79267C7E-7F59-449B-8A7B-D63057D53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9E8D0440-3759-4806-9C33-E25A0BD0E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C382CE32-63C9-428B-BF5C-688BF96A8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8E325E5E-D195-4E0F-B202-3DFF70E1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3BD76479-9EA1-4C2E-BAF1-3824B7BAF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041883FE-DECD-4087-A897-739F8D7E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449E4965-58ED-447F-83BC-927190188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B55B65F8-E068-40D0-A5DC-66D44E5A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F489F6B3-C7EB-4135-BFF1-FFF1580AAC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D51D5AA1-8331-4ADF-9905-1A0ECCDF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3BE12938-1AF1-4448-BA1F-3624BF9D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EFDDD8DC-D50E-48F5-A246-85463615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0240CAD5-BB6B-4943-95D5-63708FE45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8E86154F-0546-4545-88B4-0D119F186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" name="Picture 4">
          <a:extLst>
            <a:ext uri="{FF2B5EF4-FFF2-40B4-BE49-F238E27FC236}">
              <a16:creationId xmlns:a16="http://schemas.microsoft.com/office/drawing/2014/main" id="{4F54F4FE-AF90-4235-9E67-EFC0A2EBC1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" name="Image 47">
          <a:extLst>
            <a:ext uri="{FF2B5EF4-FFF2-40B4-BE49-F238E27FC236}">
              <a16:creationId xmlns:a16="http://schemas.microsoft.com/office/drawing/2014/main" id="{DE1B7711-8F9B-4C2A-95C8-99F71439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" name="Picture 4">
          <a:extLst>
            <a:ext uri="{FF2B5EF4-FFF2-40B4-BE49-F238E27FC236}">
              <a16:creationId xmlns:a16="http://schemas.microsoft.com/office/drawing/2014/main" id="{ABD5916E-10CE-4A55-B125-2CA11A528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" name="Image 49">
          <a:extLst>
            <a:ext uri="{FF2B5EF4-FFF2-40B4-BE49-F238E27FC236}">
              <a16:creationId xmlns:a16="http://schemas.microsoft.com/office/drawing/2014/main" id="{77A19E25-1DCA-402C-96B1-3CFACBA84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" name="Picture 4">
          <a:extLst>
            <a:ext uri="{FF2B5EF4-FFF2-40B4-BE49-F238E27FC236}">
              <a16:creationId xmlns:a16="http://schemas.microsoft.com/office/drawing/2014/main" id="{F65ECDDB-C055-4BEE-845D-6F75A21898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2" name="Image 51">
          <a:extLst>
            <a:ext uri="{FF2B5EF4-FFF2-40B4-BE49-F238E27FC236}">
              <a16:creationId xmlns:a16="http://schemas.microsoft.com/office/drawing/2014/main" id="{68495EDA-574B-43DA-B980-374D65EE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96CA1480-10C3-4AB4-A183-EA6ED5AA4A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DB84B045-D71E-4A5D-97DE-BE2F282CB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CB02F669-363B-4B4F-BD3D-5AEE8F6847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" name="Image 55">
          <a:extLst>
            <a:ext uri="{FF2B5EF4-FFF2-40B4-BE49-F238E27FC236}">
              <a16:creationId xmlns:a16="http://schemas.microsoft.com/office/drawing/2014/main" id="{9D1EC739-557A-42D4-8D22-B4CE9B4E5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7" name="Picture 4">
          <a:extLst>
            <a:ext uri="{FF2B5EF4-FFF2-40B4-BE49-F238E27FC236}">
              <a16:creationId xmlns:a16="http://schemas.microsoft.com/office/drawing/2014/main" id="{AA6A2A63-B6DC-4A26-BF8F-BCB3EFE07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8" name="Image 57">
          <a:extLst>
            <a:ext uri="{FF2B5EF4-FFF2-40B4-BE49-F238E27FC236}">
              <a16:creationId xmlns:a16="http://schemas.microsoft.com/office/drawing/2014/main" id="{1F6AD24D-41B1-42CE-95F5-AD6CCBA0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F3DB5C41-31C7-4884-B227-AA02F926E8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0" name="Image 59">
          <a:extLst>
            <a:ext uri="{FF2B5EF4-FFF2-40B4-BE49-F238E27FC236}">
              <a16:creationId xmlns:a16="http://schemas.microsoft.com/office/drawing/2014/main" id="{C2D2333E-449B-43FC-AFE9-3D0D649A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14884741-2B95-4BBB-938A-F5B5AFC9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2" name="Image 61">
          <a:extLst>
            <a:ext uri="{FF2B5EF4-FFF2-40B4-BE49-F238E27FC236}">
              <a16:creationId xmlns:a16="http://schemas.microsoft.com/office/drawing/2014/main" id="{CF8B84F6-C213-4731-9CC5-C65F901B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FAFC8037-90E6-4629-8E65-79C46B63F1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4" name="Image 63">
          <a:extLst>
            <a:ext uri="{FF2B5EF4-FFF2-40B4-BE49-F238E27FC236}">
              <a16:creationId xmlns:a16="http://schemas.microsoft.com/office/drawing/2014/main" id="{511DE8A3-AA19-4126-9940-389BAB3B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B76CAFA6-FA75-4E7A-8A0E-B0C38BC79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6" name="Image 65">
          <a:extLst>
            <a:ext uri="{FF2B5EF4-FFF2-40B4-BE49-F238E27FC236}">
              <a16:creationId xmlns:a16="http://schemas.microsoft.com/office/drawing/2014/main" id="{2394CAE7-6BF8-4219-803B-824AA62B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72A9544F-8202-4403-94FD-78FD3271AB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8" name="Image 67">
          <a:extLst>
            <a:ext uri="{FF2B5EF4-FFF2-40B4-BE49-F238E27FC236}">
              <a16:creationId xmlns:a16="http://schemas.microsoft.com/office/drawing/2014/main" id="{637A5A9A-7D5C-4708-8478-6EFD89526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4814E3D7-F41A-4D12-8DC7-6DCAF003E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0" name="Image 69">
          <a:extLst>
            <a:ext uri="{FF2B5EF4-FFF2-40B4-BE49-F238E27FC236}">
              <a16:creationId xmlns:a16="http://schemas.microsoft.com/office/drawing/2014/main" id="{F779FED9-D175-4775-9BEA-B44436C1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44BE6550-33FB-4397-984A-56814BEBB4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2" name="Image 71">
          <a:extLst>
            <a:ext uri="{FF2B5EF4-FFF2-40B4-BE49-F238E27FC236}">
              <a16:creationId xmlns:a16="http://schemas.microsoft.com/office/drawing/2014/main" id="{5AC7F940-CF97-4DDF-BFB6-FB3AE756F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AE64E56C-D508-4D6B-B69C-8FE3EC5FB3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4F66032C-14E3-45EF-81F8-843DB7F9E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4E6C7CE5-C847-450A-AE64-5F44FB0544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04CAE80C-E8A5-495E-980F-023D67CF16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AEA9B6AE-D86C-4E41-AA88-74C4B43AF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58D6444E-10BC-4DED-A0B5-ECE812B9C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6E86C39A-CC89-4248-B0C3-05F3BA5D90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3D864014-AAA1-43E1-8035-0A1A3CDA3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E675170C-93FF-44D5-B28C-3EB9F617A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AAB2CB3A-B806-4AD0-8796-BEF5125443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7C9A865A-F624-4FFC-9AFA-A85C4EE35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0979CE72-3DA3-4132-A121-0370019AA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B4051ADF-4876-47EA-B3E7-DBE8493F14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B58EF6B0-2784-4B89-BAC1-657BE9C905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944B6CC-BE61-4E68-8328-B3B591E22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443B0466-6B20-4ABC-9070-B6A8863ABD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5D5B940F-602D-44D6-BC81-685498023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1A13B119-0016-4C85-856E-245EB50D0E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B8F73D63-6D86-4DF7-8EB5-57C82C858E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D20D15BB-6D00-4DAA-ACD6-5520FF70D5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729937</xdr:colOff>
      <xdr:row>29</xdr:row>
      <xdr:rowOff>69849</xdr:rowOff>
    </xdr:from>
    <xdr:to>
      <xdr:col>1</xdr:col>
      <xdr:colOff>14852</xdr:colOff>
      <xdr:row>30</xdr:row>
      <xdr:rowOff>194007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1C062157-8481-47D5-98F1-93DB07A4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39135"/>
          <a:ext cx="362601" cy="222129"/>
        </a:xfrm>
        <a:prstGeom prst="rect">
          <a:avLst/>
        </a:prstGeom>
      </xdr:spPr>
    </xdr:pic>
    <xdr:clientData/>
  </xdr:twoCellAnchor>
  <xdr:oneCellAnchor>
    <xdr:from>
      <xdr:col>3</xdr:col>
      <xdr:colOff>2041076</xdr:colOff>
      <xdr:row>29</xdr:row>
      <xdr:rowOff>65012</xdr:rowOff>
    </xdr:from>
    <xdr:ext cx="367786" cy="391584"/>
    <xdr:pic>
      <xdr:nvPicPr>
        <xdr:cNvPr id="111" name="Image 110">
          <a:extLst>
            <a:ext uri="{FF2B5EF4-FFF2-40B4-BE49-F238E27FC236}">
              <a16:creationId xmlns:a16="http://schemas.microsoft.com/office/drawing/2014/main" id="{F3DC25CE-700E-4DFF-88BC-D0B263B9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647" y="10134298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29</xdr:row>
      <xdr:rowOff>48042</xdr:rowOff>
    </xdr:from>
    <xdr:ext cx="372472" cy="237406"/>
    <xdr:pic>
      <xdr:nvPicPr>
        <xdr:cNvPr id="112" name="Image 111">
          <a:extLst>
            <a:ext uri="{FF2B5EF4-FFF2-40B4-BE49-F238E27FC236}">
              <a16:creationId xmlns:a16="http://schemas.microsoft.com/office/drawing/2014/main" id="{A898E52F-C318-4EAE-8410-C851636B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1734" y="1011732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29</xdr:row>
      <xdr:rowOff>70810</xdr:rowOff>
    </xdr:from>
    <xdr:ext cx="379680" cy="193470"/>
    <xdr:pic>
      <xdr:nvPicPr>
        <xdr:cNvPr id="113" name="Image 112">
          <a:extLst>
            <a:ext uri="{FF2B5EF4-FFF2-40B4-BE49-F238E27FC236}">
              <a16:creationId xmlns:a16="http://schemas.microsoft.com/office/drawing/2014/main" id="{923EA513-D9F2-4840-987D-579E1079C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31" y="1014009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3</xdr:col>
      <xdr:colOff>2031331</xdr:colOff>
      <xdr:row>2</xdr:row>
      <xdr:rowOff>15917</xdr:rowOff>
    </xdr:from>
    <xdr:to>
      <xdr:col>3</xdr:col>
      <xdr:colOff>2437655</xdr:colOff>
      <xdr:row>3</xdr:row>
      <xdr:rowOff>100485</xdr:rowOff>
    </xdr:to>
    <xdr:pic>
      <xdr:nvPicPr>
        <xdr:cNvPr id="99" name="Graphique 98" descr="Loupe">
          <a:extLst>
            <a:ext uri="{FF2B5EF4-FFF2-40B4-BE49-F238E27FC236}">
              <a16:creationId xmlns:a16="http://schemas.microsoft.com/office/drawing/2014/main" id="{3D18740C-52F0-4462-8F41-5DEB8F296F3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7985817" y="625517"/>
          <a:ext cx="406324" cy="302282"/>
        </a:xfrm>
        <a:prstGeom prst="rect">
          <a:avLst/>
        </a:prstGeom>
      </xdr:spPr>
    </xdr:pic>
    <xdr:clientData/>
  </xdr:twoCellAnchor>
  <xdr:twoCellAnchor editAs="oneCell">
    <xdr:from>
      <xdr:col>5</xdr:col>
      <xdr:colOff>1942919</xdr:colOff>
      <xdr:row>10</xdr:row>
      <xdr:rowOff>712946</xdr:rowOff>
    </xdr:from>
    <xdr:to>
      <xdr:col>5</xdr:col>
      <xdr:colOff>2130328</xdr:colOff>
      <xdr:row>10</xdr:row>
      <xdr:rowOff>929561</xdr:rowOff>
    </xdr:to>
    <xdr:pic>
      <xdr:nvPicPr>
        <xdr:cNvPr id="101" name="Graphique 100" descr="Loupe">
          <a:extLst>
            <a:ext uri="{FF2B5EF4-FFF2-40B4-BE49-F238E27FC236}">
              <a16:creationId xmlns:a16="http://schemas.microsoft.com/office/drawing/2014/main" id="{6381199F-D971-428C-A2ED-521FFC15E31C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2774205" y="3771832"/>
          <a:ext cx="187409" cy="216615"/>
        </a:xfrm>
        <a:prstGeom prst="rect">
          <a:avLst/>
        </a:prstGeom>
      </xdr:spPr>
    </xdr:pic>
    <xdr:clientData/>
  </xdr:twoCellAnchor>
  <xdr:twoCellAnchor editAs="oneCell">
    <xdr:from>
      <xdr:col>4</xdr:col>
      <xdr:colOff>1886134</xdr:colOff>
      <xdr:row>10</xdr:row>
      <xdr:rowOff>745969</xdr:rowOff>
    </xdr:from>
    <xdr:to>
      <xdr:col>4</xdr:col>
      <xdr:colOff>2075581</xdr:colOff>
      <xdr:row>10</xdr:row>
      <xdr:rowOff>945121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B71DDAA-E10A-437E-B122-5B0936A0140C}"/>
            </a:ext>
            <a:ext uri="{147F2762-F138-4A5C-976F-8EAC2B608ADB}">
              <a16:predDERef xmlns:a16="http://schemas.microsoft.com/office/drawing/2014/main" pred="{E58CFD19-F6F7-4294-A014-E0F93717A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9020" y="3804855"/>
          <a:ext cx="189447" cy="199152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107" name="ZoneTexte 3">
          <a:extLst>
            <a:ext uri="{FF2B5EF4-FFF2-40B4-BE49-F238E27FC236}">
              <a16:creationId xmlns:a16="http://schemas.microsoft.com/office/drawing/2014/main" id="{E214797A-5BDA-4D1D-86E8-58701B671A86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1163729"/>
          <a:ext cx="774083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108" name="ZoneTexte 3">
          <a:extLst>
            <a:ext uri="{FF2B5EF4-FFF2-40B4-BE49-F238E27FC236}">
              <a16:creationId xmlns:a16="http://schemas.microsoft.com/office/drawing/2014/main" id="{974664A5-9A00-4E75-A32A-C6F666192636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10818651"/>
          <a:ext cx="1217212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109" name="ZoneTexte 3">
          <a:extLst>
            <a:ext uri="{FF2B5EF4-FFF2-40B4-BE49-F238E27FC236}">
              <a16:creationId xmlns:a16="http://schemas.microsoft.com/office/drawing/2014/main" id="{BEF8A950-1C1C-4F10-AE9D-3A2F97C58369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1163729"/>
          <a:ext cx="774083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114" name="ZoneTexte 3">
          <a:extLst>
            <a:ext uri="{FF2B5EF4-FFF2-40B4-BE49-F238E27FC236}">
              <a16:creationId xmlns:a16="http://schemas.microsoft.com/office/drawing/2014/main" id="{8BE3C36E-D922-42BB-A249-6E1738AE5452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10818651"/>
          <a:ext cx="1217212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5" name="ZoneTexte 3">
          <a:extLst>
            <a:ext uri="{FF2B5EF4-FFF2-40B4-BE49-F238E27FC236}">
              <a16:creationId xmlns:a16="http://schemas.microsoft.com/office/drawing/2014/main" id="{C274468B-A605-424B-944D-342EA771FED9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6" name="ZoneTexte 3">
          <a:extLst>
            <a:ext uri="{FF2B5EF4-FFF2-40B4-BE49-F238E27FC236}">
              <a16:creationId xmlns:a16="http://schemas.microsoft.com/office/drawing/2014/main" id="{9C3C491E-9136-4253-ADB0-CAD5FAFCB741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7" name="ZoneTexte 3">
          <a:extLst>
            <a:ext uri="{FF2B5EF4-FFF2-40B4-BE49-F238E27FC236}">
              <a16:creationId xmlns:a16="http://schemas.microsoft.com/office/drawing/2014/main" id="{FD8634B7-6EEF-441C-AD6D-48CD37C603D4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8" name="ZoneTexte 3">
          <a:extLst>
            <a:ext uri="{FF2B5EF4-FFF2-40B4-BE49-F238E27FC236}">
              <a16:creationId xmlns:a16="http://schemas.microsoft.com/office/drawing/2014/main" id="{BF26D97C-25FF-48DF-84C0-112555F44416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9" name="ZoneTexte 3">
          <a:extLst>
            <a:ext uri="{FF2B5EF4-FFF2-40B4-BE49-F238E27FC236}">
              <a16:creationId xmlns:a16="http://schemas.microsoft.com/office/drawing/2014/main" id="{F1B5CF3E-89E4-459A-94B5-87A738735DFF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0" name="ZoneTexte 3">
          <a:extLst>
            <a:ext uri="{FF2B5EF4-FFF2-40B4-BE49-F238E27FC236}">
              <a16:creationId xmlns:a16="http://schemas.microsoft.com/office/drawing/2014/main" id="{AB2C0E78-AEE1-42D6-94C6-80C81FC35087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1" name="ZoneTexte 3">
          <a:extLst>
            <a:ext uri="{FF2B5EF4-FFF2-40B4-BE49-F238E27FC236}">
              <a16:creationId xmlns:a16="http://schemas.microsoft.com/office/drawing/2014/main" id="{6073F695-5787-4A82-8798-2C3191231A49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2" name="ZoneTexte 3">
          <a:extLst>
            <a:ext uri="{FF2B5EF4-FFF2-40B4-BE49-F238E27FC236}">
              <a16:creationId xmlns:a16="http://schemas.microsoft.com/office/drawing/2014/main" id="{5670BB49-7E83-48A9-9A22-B722D9680D45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3" name="ZoneTexte 3">
          <a:extLst>
            <a:ext uri="{FF2B5EF4-FFF2-40B4-BE49-F238E27FC236}">
              <a16:creationId xmlns:a16="http://schemas.microsoft.com/office/drawing/2014/main" id="{35A4A97D-809C-4CCD-ADF1-33FD78A208F4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4" name="ZoneTexte 3">
          <a:extLst>
            <a:ext uri="{FF2B5EF4-FFF2-40B4-BE49-F238E27FC236}">
              <a16:creationId xmlns:a16="http://schemas.microsoft.com/office/drawing/2014/main" id="{32A3AD24-70CC-4C02-B911-4A7E4DF1216F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5" name="ZoneTexte 3">
          <a:extLst>
            <a:ext uri="{FF2B5EF4-FFF2-40B4-BE49-F238E27FC236}">
              <a16:creationId xmlns:a16="http://schemas.microsoft.com/office/drawing/2014/main" id="{2897BFFD-D8A8-4B5F-922E-844B62983D95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6" name="ZoneTexte 3">
          <a:extLst>
            <a:ext uri="{FF2B5EF4-FFF2-40B4-BE49-F238E27FC236}">
              <a16:creationId xmlns:a16="http://schemas.microsoft.com/office/drawing/2014/main" id="{8432A3C4-3766-4039-982D-CF87EB6423AB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7" name="ZoneTexte 3">
          <a:extLst>
            <a:ext uri="{FF2B5EF4-FFF2-40B4-BE49-F238E27FC236}">
              <a16:creationId xmlns:a16="http://schemas.microsoft.com/office/drawing/2014/main" id="{F8176ACF-5995-4645-9C34-7EE690FFBFF2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8" name="ZoneTexte 3">
          <a:extLst>
            <a:ext uri="{FF2B5EF4-FFF2-40B4-BE49-F238E27FC236}">
              <a16:creationId xmlns:a16="http://schemas.microsoft.com/office/drawing/2014/main" id="{B2D1782D-C0B1-4DA2-94F1-6931174F6682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9" name="ZoneTexte 3">
          <a:extLst>
            <a:ext uri="{FF2B5EF4-FFF2-40B4-BE49-F238E27FC236}">
              <a16:creationId xmlns:a16="http://schemas.microsoft.com/office/drawing/2014/main" id="{60CBD73A-83FD-45B6-970D-BFB5523F56A7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30" name="ZoneTexte 3">
          <a:extLst>
            <a:ext uri="{FF2B5EF4-FFF2-40B4-BE49-F238E27FC236}">
              <a16:creationId xmlns:a16="http://schemas.microsoft.com/office/drawing/2014/main" id="{D7DE2553-7B04-4106-A2A3-D0B559016FFC}"/>
            </a:ext>
          </a:extLst>
        </xdr:cNvPr>
        <xdr:cNvSpPr txBox="1"/>
      </xdr:nvSpPr>
      <xdr:spPr>
        <a:xfrm>
          <a:off x="4653577" y="9574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1" name="ZoneTexte 3">
          <a:extLst>
            <a:ext uri="{FF2B5EF4-FFF2-40B4-BE49-F238E27FC236}">
              <a16:creationId xmlns:a16="http://schemas.microsoft.com/office/drawing/2014/main" id="{D57CF387-249C-46CF-A723-DF1C7E14F527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2" name="ZoneTexte 3">
          <a:extLst>
            <a:ext uri="{FF2B5EF4-FFF2-40B4-BE49-F238E27FC236}">
              <a16:creationId xmlns:a16="http://schemas.microsoft.com/office/drawing/2014/main" id="{CBE7A3D2-7ADF-456A-956D-C1608AD44B43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3" name="ZoneTexte 3">
          <a:extLst>
            <a:ext uri="{FF2B5EF4-FFF2-40B4-BE49-F238E27FC236}">
              <a16:creationId xmlns:a16="http://schemas.microsoft.com/office/drawing/2014/main" id="{766584EF-A8F4-433D-B09F-8E1BEA108455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4" name="ZoneTexte 3">
          <a:extLst>
            <a:ext uri="{FF2B5EF4-FFF2-40B4-BE49-F238E27FC236}">
              <a16:creationId xmlns:a16="http://schemas.microsoft.com/office/drawing/2014/main" id="{6B4EA41B-D3B7-47FC-B80D-982273DD519C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5" name="ZoneTexte 3">
          <a:extLst>
            <a:ext uri="{FF2B5EF4-FFF2-40B4-BE49-F238E27FC236}">
              <a16:creationId xmlns:a16="http://schemas.microsoft.com/office/drawing/2014/main" id="{C75092AA-497D-404B-B9A0-D924BFD8FEB2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6" name="ZoneTexte 3">
          <a:extLst>
            <a:ext uri="{FF2B5EF4-FFF2-40B4-BE49-F238E27FC236}">
              <a16:creationId xmlns:a16="http://schemas.microsoft.com/office/drawing/2014/main" id="{441EE419-E0CB-4977-AB72-1619F2BD8FCE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7" name="ZoneTexte 3">
          <a:extLst>
            <a:ext uri="{FF2B5EF4-FFF2-40B4-BE49-F238E27FC236}">
              <a16:creationId xmlns:a16="http://schemas.microsoft.com/office/drawing/2014/main" id="{D09EB3C4-91EC-4FEA-A1F9-C764EF1197B2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8" name="ZoneTexte 3">
          <a:extLst>
            <a:ext uri="{FF2B5EF4-FFF2-40B4-BE49-F238E27FC236}">
              <a16:creationId xmlns:a16="http://schemas.microsoft.com/office/drawing/2014/main" id="{CD495876-1C47-4797-8BB3-0B95A354D11A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9" name="ZoneTexte 3">
          <a:extLst>
            <a:ext uri="{FF2B5EF4-FFF2-40B4-BE49-F238E27FC236}">
              <a16:creationId xmlns:a16="http://schemas.microsoft.com/office/drawing/2014/main" id="{6747ACE7-A12A-425F-8845-6692B6532F9E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0" name="ZoneTexte 3">
          <a:extLst>
            <a:ext uri="{FF2B5EF4-FFF2-40B4-BE49-F238E27FC236}">
              <a16:creationId xmlns:a16="http://schemas.microsoft.com/office/drawing/2014/main" id="{32247FC5-877A-4507-9748-59D3E9E1F935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1" name="ZoneTexte 3">
          <a:extLst>
            <a:ext uri="{FF2B5EF4-FFF2-40B4-BE49-F238E27FC236}">
              <a16:creationId xmlns:a16="http://schemas.microsoft.com/office/drawing/2014/main" id="{EF3EC10A-F4D4-4EE3-87AD-3656DA4B77FC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2" name="ZoneTexte 3">
          <a:extLst>
            <a:ext uri="{FF2B5EF4-FFF2-40B4-BE49-F238E27FC236}">
              <a16:creationId xmlns:a16="http://schemas.microsoft.com/office/drawing/2014/main" id="{C4835A6B-4E39-480B-A19A-FC5720453CF3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3" name="ZoneTexte 3">
          <a:extLst>
            <a:ext uri="{FF2B5EF4-FFF2-40B4-BE49-F238E27FC236}">
              <a16:creationId xmlns:a16="http://schemas.microsoft.com/office/drawing/2014/main" id="{8AF2F02B-2620-46FA-9F3B-D6DD42071202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4" name="ZoneTexte 3">
          <a:extLst>
            <a:ext uri="{FF2B5EF4-FFF2-40B4-BE49-F238E27FC236}">
              <a16:creationId xmlns:a16="http://schemas.microsoft.com/office/drawing/2014/main" id="{299327FD-614C-4F1A-9612-7CE556F39C97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5" name="ZoneTexte 3">
          <a:extLst>
            <a:ext uri="{FF2B5EF4-FFF2-40B4-BE49-F238E27FC236}">
              <a16:creationId xmlns:a16="http://schemas.microsoft.com/office/drawing/2014/main" id="{2D1CBD99-0FB8-4D8E-AE41-10E7BA6C00C4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6" name="ZoneTexte 3">
          <a:extLst>
            <a:ext uri="{FF2B5EF4-FFF2-40B4-BE49-F238E27FC236}">
              <a16:creationId xmlns:a16="http://schemas.microsoft.com/office/drawing/2014/main" id="{F74EF380-6E44-4429-8A00-7BAC01F98AD2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7" name="ZoneTexte 3">
          <a:extLst>
            <a:ext uri="{FF2B5EF4-FFF2-40B4-BE49-F238E27FC236}">
              <a16:creationId xmlns:a16="http://schemas.microsoft.com/office/drawing/2014/main" id="{9767ACA4-A64B-4E49-BD2F-47E45342988A}"/>
            </a:ext>
          </a:extLst>
        </xdr:cNvPr>
        <xdr:cNvSpPr txBox="1"/>
      </xdr:nvSpPr>
      <xdr:spPr>
        <a:xfrm>
          <a:off x="4653577" y="995549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155731</xdr:rowOff>
    </xdr:from>
    <xdr:to>
      <xdr:col>6</xdr:col>
      <xdr:colOff>551620</xdr:colOff>
      <xdr:row>31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4D191FA4-ECE4-411E-BC43-65138237F3FD}"/>
            </a:ext>
          </a:extLst>
        </xdr:cNvPr>
        <xdr:cNvSpPr txBox="1"/>
      </xdr:nvSpPr>
      <xdr:spPr>
        <a:xfrm>
          <a:off x="38100" y="6449851"/>
          <a:ext cx="869740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30</xdr:row>
      <xdr:rowOff>791</xdr:rowOff>
    </xdr:from>
    <xdr:to>
      <xdr:col>6</xdr:col>
      <xdr:colOff>551620</xdr:colOff>
      <xdr:row>31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118C32D1-C9AB-49A0-91AA-7C2BF1C017D1}"/>
            </a:ext>
          </a:extLst>
        </xdr:cNvPr>
        <xdr:cNvSpPr txBox="1"/>
      </xdr:nvSpPr>
      <xdr:spPr>
        <a:xfrm>
          <a:off x="38100" y="10173491"/>
          <a:ext cx="1378502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1AFDD630-6A7C-4DA6-B23D-2D9E09F85F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1FA3C372-8A7E-4356-BB68-29058AF7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83CD5724-3865-4151-AF9E-EAB3FE5CD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94612C9-1B88-473C-9E3D-1E6F031F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twoCellAnchor>
    <xdr:from>
      <xdr:col>7</xdr:col>
      <xdr:colOff>38100</xdr:colOff>
      <xdr:row>29</xdr:row>
      <xdr:rowOff>155731</xdr:rowOff>
    </xdr:from>
    <xdr:to>
      <xdr:col>13</xdr:col>
      <xdr:colOff>551620</xdr:colOff>
      <xdr:row>31</xdr:row>
      <xdr:rowOff>46911</xdr:rowOff>
    </xdr:to>
    <xdr:sp macro="" textlink="">
      <xdr:nvSpPr>
        <xdr:cNvPr id="30" name="ZoneTexte 3">
          <a:extLst>
            <a:ext uri="{FF2B5EF4-FFF2-40B4-BE49-F238E27FC236}">
              <a16:creationId xmlns:a16="http://schemas.microsoft.com/office/drawing/2014/main" id="{D1D9B1ED-AFAB-7248-8665-8BA289CF1364}"/>
            </a:ext>
          </a:extLst>
        </xdr:cNvPr>
        <xdr:cNvSpPr txBox="1"/>
      </xdr:nvSpPr>
      <xdr:spPr>
        <a:xfrm>
          <a:off x="38100" y="6112031"/>
          <a:ext cx="958132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7</xdr:col>
      <xdr:colOff>38100</xdr:colOff>
      <xdr:row>29</xdr:row>
      <xdr:rowOff>155731</xdr:rowOff>
    </xdr:from>
    <xdr:to>
      <xdr:col>13</xdr:col>
      <xdr:colOff>551620</xdr:colOff>
      <xdr:row>31</xdr:row>
      <xdr:rowOff>46911</xdr:rowOff>
    </xdr:to>
    <xdr:sp macro="" textlink="">
      <xdr:nvSpPr>
        <xdr:cNvPr id="31" name="ZoneTexte 3">
          <a:extLst>
            <a:ext uri="{FF2B5EF4-FFF2-40B4-BE49-F238E27FC236}">
              <a16:creationId xmlns:a16="http://schemas.microsoft.com/office/drawing/2014/main" id="{92D5DA00-2B9E-B442-AAB2-B7E39EDA190A}"/>
            </a:ext>
          </a:extLst>
        </xdr:cNvPr>
        <xdr:cNvSpPr txBox="1"/>
      </xdr:nvSpPr>
      <xdr:spPr>
        <a:xfrm>
          <a:off x="38100" y="6112031"/>
          <a:ext cx="958132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978B6EB6-E702-0941-A3DA-050FC7A6B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F9C7760B-BEE5-1146-882A-347DC926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DABCD355-B058-E542-9436-4CF15AD7B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" name="Image 55">
          <a:extLst>
            <a:ext uri="{FF2B5EF4-FFF2-40B4-BE49-F238E27FC236}">
              <a16:creationId xmlns:a16="http://schemas.microsoft.com/office/drawing/2014/main" id="{28C7FF32-3862-B645-89AB-188092A6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64FBF385-F218-4DF8-A440-D7D39EF7C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EF1FAECF-4525-4139-8BE6-63576451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51891118-646D-451A-ACC3-B1BFD53A81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A227BAD0-987B-42AE-937B-507D426E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AFB8CC3E-D25A-49B3-8A93-DF1E7857C8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F7DCD0DE-BFD1-423C-B48B-5088D1FFC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FF7B4A9C-3DC5-49E1-ACD5-902CF8193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7193E6C6-4019-4200-BE1E-F99D0EC0C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DDABF942-3034-4D13-AEBC-4B0EBCE185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EFF3AB64-C305-41C5-80FA-6DBBAFD5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5008F50A-6300-4484-B3E1-1B6FC6162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1F880CD1-AC0C-41A1-AA84-CE9D3674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E4252169-5E8A-4013-8CC8-3C164E5DA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FB24BE4E-A94B-4F8F-8470-695C448A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5A11053A-BCE2-4325-AD0C-40FE84820E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6123DB16-9634-45BB-85D8-0D68E418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C199A0C-280E-45B7-948E-02682A58A4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5B7C3419-DA04-4949-AC2F-573A2978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A79ED2A7-1B9F-4B30-8A22-E04F34CA7D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2B46FDA2-41EB-4398-B1A0-208CFEDEE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E109F09B-228A-4C5F-9638-6FB7409AF1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56DA403F-B833-4BA5-B646-EC63A490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58C204E5-FFA7-4138-B920-F48AB6ADD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8B61CC4B-87B4-4B99-9036-F5C17F67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A1A0EE11-D5D6-4577-8883-5BECE47C23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4E53EB76-1962-4BE1-A610-09DF47F4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817EBF2A-DC28-4B17-A6DC-6CBA228115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1757B59F-8F16-4F42-9052-9FC8B0A70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7A9D98FD-5929-4959-82B0-565966591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695494A1-FBEE-43C8-ABFA-49380500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90E1BD3D-C1A8-4C68-8C6C-F6628833B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EAB2A8EF-8B46-4EC3-901A-062230E3A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F173EB3A-D75D-41C9-972D-DF1AC0E85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D27BBE9D-E405-4C2B-A84D-4002E6305C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95D802FB-3077-4AC4-988D-23458E057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5A1A7A7B-14BF-4F89-ACF8-746AAAB3B6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1D8E853E-3E05-4860-B395-C14201F6FE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0F3D3F94-7777-43AD-AEC2-394FA5663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60A06EFE-926C-470B-AF74-B68845965E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D861267B-E77A-44C2-B491-2AE5C0A28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9F7917C1-DFEE-4C3F-8129-DFEBFB691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9D352484-0673-41D2-86E6-2BF34C8674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0CEBAE20-3212-4117-91DC-117C3304E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AF2F123C-F826-4AE2-AD98-C014699925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321C85EC-07D3-4FC9-B56D-A222A88F1E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29DADD28-E186-43D7-B7FF-2BAF67F82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41D852EA-1FD8-4275-9603-D77A7E8BF8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992991F8-12DC-4D8D-97E5-AF49C57583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92876D37-E92A-4A24-BD49-D3CD91384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E39464D-AB5F-49FA-B093-814095A7F4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FA052A1D-AF4F-4CB8-A6EA-3FC6ED479E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7105E83E-FDDC-4C26-B740-0808FD9D27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332A2A2A-07AC-4889-A20F-B6A0EBC2FD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1" name="Image 90">
          <a:extLst>
            <a:ext uri="{FF2B5EF4-FFF2-40B4-BE49-F238E27FC236}">
              <a16:creationId xmlns:a16="http://schemas.microsoft.com/office/drawing/2014/main" id="{BD1CE2C6-96E1-44DC-9059-FBC352321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1D96822C-FE26-4CB6-A675-BB75B70792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3" name="Image 92">
          <a:extLst>
            <a:ext uri="{FF2B5EF4-FFF2-40B4-BE49-F238E27FC236}">
              <a16:creationId xmlns:a16="http://schemas.microsoft.com/office/drawing/2014/main" id="{118BDDBB-F883-485D-8E4A-10A4B1A3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4" name="Picture 4">
          <a:extLst>
            <a:ext uri="{FF2B5EF4-FFF2-40B4-BE49-F238E27FC236}">
              <a16:creationId xmlns:a16="http://schemas.microsoft.com/office/drawing/2014/main" id="{3690F0AD-AFAE-47D4-A614-821868A40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5" name="Image 94">
          <a:extLst>
            <a:ext uri="{FF2B5EF4-FFF2-40B4-BE49-F238E27FC236}">
              <a16:creationId xmlns:a16="http://schemas.microsoft.com/office/drawing/2014/main" id="{5027C708-88D4-432E-A5A6-8149CA02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249453A5-8588-4A0A-BE7D-5E265EE6DF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7" name="Image 96">
          <a:extLst>
            <a:ext uri="{FF2B5EF4-FFF2-40B4-BE49-F238E27FC236}">
              <a16:creationId xmlns:a16="http://schemas.microsoft.com/office/drawing/2014/main" id="{B3BDC386-CDD7-4E91-8193-50CE7D4C9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8" name="Picture 4">
          <a:extLst>
            <a:ext uri="{FF2B5EF4-FFF2-40B4-BE49-F238E27FC236}">
              <a16:creationId xmlns:a16="http://schemas.microsoft.com/office/drawing/2014/main" id="{EAA3BCE6-692E-47A0-84ED-BE5EBC164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9" name="Image 98">
          <a:extLst>
            <a:ext uri="{FF2B5EF4-FFF2-40B4-BE49-F238E27FC236}">
              <a16:creationId xmlns:a16="http://schemas.microsoft.com/office/drawing/2014/main" id="{E1D78E92-FF7A-44D2-8C99-8889DC8C7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18364BEC-5F9E-4B6C-8650-6FF60C1318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1" name="Image 100">
          <a:extLst>
            <a:ext uri="{FF2B5EF4-FFF2-40B4-BE49-F238E27FC236}">
              <a16:creationId xmlns:a16="http://schemas.microsoft.com/office/drawing/2014/main" id="{22A5FA33-2019-48E8-ACAE-DE971054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C95C7BD4-22F0-46D0-976A-4091A73FDF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3" name="Image 102">
          <a:extLst>
            <a:ext uri="{FF2B5EF4-FFF2-40B4-BE49-F238E27FC236}">
              <a16:creationId xmlns:a16="http://schemas.microsoft.com/office/drawing/2014/main" id="{06EF1B13-B294-4102-8F7C-69BC48FF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6CB7932D-0227-4849-B361-F73D7F4372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5" name="Image 104">
          <a:extLst>
            <a:ext uri="{FF2B5EF4-FFF2-40B4-BE49-F238E27FC236}">
              <a16:creationId xmlns:a16="http://schemas.microsoft.com/office/drawing/2014/main" id="{0C0970D0-B49F-4A6F-8D2F-4CBFE2ADC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39AE1EF3-5269-4C81-84F7-CAF7383883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7" name="Image 106">
          <a:extLst>
            <a:ext uri="{FF2B5EF4-FFF2-40B4-BE49-F238E27FC236}">
              <a16:creationId xmlns:a16="http://schemas.microsoft.com/office/drawing/2014/main" id="{28081094-2EF0-46DB-81E7-E32F06AE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56786E59-C049-4A92-B48F-830A328096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9" name="Image 108">
          <a:extLst>
            <a:ext uri="{FF2B5EF4-FFF2-40B4-BE49-F238E27FC236}">
              <a16:creationId xmlns:a16="http://schemas.microsoft.com/office/drawing/2014/main" id="{A0F26DAF-7A85-4366-A7C9-BFB34EC7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A28CD2B7-5F65-48FA-8FB1-F1531EE988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1" name="Image 110">
          <a:extLst>
            <a:ext uri="{FF2B5EF4-FFF2-40B4-BE49-F238E27FC236}">
              <a16:creationId xmlns:a16="http://schemas.microsoft.com/office/drawing/2014/main" id="{D2E9DB6C-8542-429F-9D92-FE6C678E4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5B83026D-D36D-49D3-91C3-710723588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3" name="Image 112">
          <a:extLst>
            <a:ext uri="{FF2B5EF4-FFF2-40B4-BE49-F238E27FC236}">
              <a16:creationId xmlns:a16="http://schemas.microsoft.com/office/drawing/2014/main" id="{20C60C1C-69BA-44A2-A0BD-8C2EA782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25786DAF-CC47-4A77-A979-40C04BFE2B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5" name="Image 114">
          <a:extLst>
            <a:ext uri="{FF2B5EF4-FFF2-40B4-BE49-F238E27FC236}">
              <a16:creationId xmlns:a16="http://schemas.microsoft.com/office/drawing/2014/main" id="{A46F23CD-F943-4A37-A903-2435BC3E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1D18BBFD-3A15-44B4-8417-C6E997C8B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7" name="Image 116">
          <a:extLst>
            <a:ext uri="{FF2B5EF4-FFF2-40B4-BE49-F238E27FC236}">
              <a16:creationId xmlns:a16="http://schemas.microsoft.com/office/drawing/2014/main" id="{353ECC0E-13F8-4E4C-A647-D0CED727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43B2A212-A67E-4B09-AB20-9FBBF5750B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9" name="Image 118">
          <a:extLst>
            <a:ext uri="{FF2B5EF4-FFF2-40B4-BE49-F238E27FC236}">
              <a16:creationId xmlns:a16="http://schemas.microsoft.com/office/drawing/2014/main" id="{30EB5684-7C57-4AED-969B-3570F835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79E54AD8-1509-4472-892D-D2E9596C65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1" name="Image 120">
          <a:extLst>
            <a:ext uri="{FF2B5EF4-FFF2-40B4-BE49-F238E27FC236}">
              <a16:creationId xmlns:a16="http://schemas.microsoft.com/office/drawing/2014/main" id="{F1D6725E-790F-4257-A793-69919B5C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1B09B39F-48BF-43AE-B848-0785C11AB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3" name="Image 122">
          <a:extLst>
            <a:ext uri="{FF2B5EF4-FFF2-40B4-BE49-F238E27FC236}">
              <a16:creationId xmlns:a16="http://schemas.microsoft.com/office/drawing/2014/main" id="{4BFF98BD-FF22-440E-BD37-D70C2AD1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8C594D0D-C133-4337-B33F-6DEDFB353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5" name="Image 124">
          <a:extLst>
            <a:ext uri="{FF2B5EF4-FFF2-40B4-BE49-F238E27FC236}">
              <a16:creationId xmlns:a16="http://schemas.microsoft.com/office/drawing/2014/main" id="{366A8638-37D4-4392-88AB-FE9A1D34B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C2D70C53-9AAD-49EA-8746-12FD495344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7" name="Image 126">
          <a:extLst>
            <a:ext uri="{FF2B5EF4-FFF2-40B4-BE49-F238E27FC236}">
              <a16:creationId xmlns:a16="http://schemas.microsoft.com/office/drawing/2014/main" id="{07477920-63FA-4279-8332-9AEF67BFA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EE167FB1-B32C-4A9B-B5CF-65BCCCA89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9" name="Image 128">
          <a:extLst>
            <a:ext uri="{FF2B5EF4-FFF2-40B4-BE49-F238E27FC236}">
              <a16:creationId xmlns:a16="http://schemas.microsoft.com/office/drawing/2014/main" id="{9E591038-A67D-491B-9B21-FF5DCCA9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0FE65C54-9E4B-4EC2-8DB3-9F5DB47BC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0F17BA63-F7C8-49A6-A000-A688B56C8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540D732E-19CB-4067-91E3-E342DBF40D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AF9C81BE-B013-4AEF-93A4-7FADD044BD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C5FC4E43-D44C-437F-9663-BCCFB5226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ECEE36D9-4DA1-4748-8EAB-19C5BA4B7F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B714117F-DEA3-4D9B-A944-644DABA623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AD7260D5-FFFC-411F-AAE0-C9CEEA0B8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43637D31-D7F3-45B8-B63A-03DF1E04E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8D974AE8-8F57-451A-A2C4-902605FEE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7778FE7B-6C5E-431B-9C95-F382BCB3C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5BD9B1B1-955C-488E-B69D-F23B1DC2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EB448ED5-6C24-4778-BF95-934217BD53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101A4551-CA0B-45B8-B19B-DEF3F80CF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106BBA12-CE7F-40E7-BCEC-CD7E1A83F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DB373229-BACD-4A3B-B596-58E2DCBC3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3B55017B-BF0D-4FF8-8F7F-5A726CA2C0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214CDA27-0B7D-4CAA-99CE-405B51A85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CCE93924-032E-4AA6-95C1-BAD830897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0646FE0E-1BBB-4904-94BB-08B0DE8567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606243</xdr:rowOff>
    </xdr:to>
    <xdr:pic>
      <xdr:nvPicPr>
        <xdr:cNvPr id="154" name="Picture 2">
          <a:extLst>
            <a:ext uri="{FF2B5EF4-FFF2-40B4-BE49-F238E27FC236}">
              <a16:creationId xmlns:a16="http://schemas.microsoft.com/office/drawing/2014/main" id="{A7C93CC1-EC00-4A54-B7E6-753A203C1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327752"/>
          <a:ext cx="593685" cy="58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49B780E1-B3E1-454B-8760-E91374F069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655820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19901</xdr:rowOff>
    </xdr:to>
    <xdr:pic>
      <xdr:nvPicPr>
        <xdr:cNvPr id="158" name="Picture 2">
          <a:extLst>
            <a:ext uri="{FF2B5EF4-FFF2-40B4-BE49-F238E27FC236}">
              <a16:creationId xmlns:a16="http://schemas.microsoft.com/office/drawing/2014/main" id="{180C4139-D9D8-4843-9AAB-4680F8AE9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6475912"/>
          <a:ext cx="589847" cy="57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FE543F09-ACFB-4ADD-8F47-96CBFFAAC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2C161DB3-A100-465C-8AF4-B70E633DA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137912</xdr:rowOff>
    </xdr:to>
    <xdr:pic>
      <xdr:nvPicPr>
        <xdr:cNvPr id="162" name="Picture 2">
          <a:extLst>
            <a:ext uri="{FF2B5EF4-FFF2-40B4-BE49-F238E27FC236}">
              <a16:creationId xmlns:a16="http://schemas.microsoft.com/office/drawing/2014/main" id="{B305D668-67CE-4F52-BC91-81B991A21D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82444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11807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5DCA67E-9847-4A21-B9A9-C06AECC7C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79592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27</xdr:row>
      <xdr:rowOff>334541</xdr:rowOff>
    </xdr:to>
    <xdr:pic>
      <xdr:nvPicPr>
        <xdr:cNvPr id="164" name="Picture 2">
          <a:extLst>
            <a:ext uri="{FF2B5EF4-FFF2-40B4-BE49-F238E27FC236}">
              <a16:creationId xmlns:a16="http://schemas.microsoft.com/office/drawing/2014/main" id="{EC663870-3505-4698-A25D-3392F16D49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777150"/>
          <a:ext cx="373364" cy="38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CE705597-5A72-4327-86ED-2D53E7765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BD82FFA7-3C5B-4B8F-9CEE-209C01DBA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722DECAF-E6F3-4627-AD90-4E366F3B75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C10DD70E-B80D-4EBF-9A60-AAFF4019A1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AF1457C7-8388-485D-864A-4A8B9ED7F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D64C8DD3-539C-4F90-921D-F5F8BEE775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EF125927-99B2-47BB-802B-EF475EB38F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4A529C61-FDD8-46D6-A0DE-4702447917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3D158193-0A2A-459E-BF23-719BD592A8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B65263C9-E1FD-49C3-A225-82884407D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8300CC9C-0997-49E3-ADE5-9C144A4863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95B29A74-B601-4A64-9F90-DD363957F3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6CD9E2E3-72B6-420B-AF1B-C31144C517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B33284F5-CA80-40B3-AC30-421535FD35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353791EB-22CD-4123-91F0-7EF24E9DED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BD0861C7-7E8F-4452-B2BA-A1F77E63F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BA559309-1F35-4268-8EAA-E00C14191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66E410D6-8324-4F61-A90D-BB04FCA432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9845ACAA-4966-4179-ADF8-553BFF63D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0CEC6B06-9242-4F08-99EC-8182C65FC2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4B6851AE-3B4B-41D4-8C8A-8510A32524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6B684125-D0DE-49D2-A2F7-94DF1990C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685F8997-31F7-4E9E-883A-1EAA0AA9A0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872EB0DE-3E8B-43AC-BE9F-812D1C75B3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E4E872A3-5E37-41DD-BC9F-0AE4F45F1C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FA8170E9-9812-4FF1-93A9-786F4E7874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68BF3E8E-26CC-4F47-AC94-E8C60F6051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2" name="Picture 4">
          <a:extLst>
            <a:ext uri="{FF2B5EF4-FFF2-40B4-BE49-F238E27FC236}">
              <a16:creationId xmlns:a16="http://schemas.microsoft.com/office/drawing/2014/main" id="{3D964532-531C-4C2C-A4B9-6823FBCC9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FC1C4302-E0FD-4AF5-9184-A0A914D2F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4" name="Picture 4">
          <a:extLst>
            <a:ext uri="{FF2B5EF4-FFF2-40B4-BE49-F238E27FC236}">
              <a16:creationId xmlns:a16="http://schemas.microsoft.com/office/drawing/2014/main" id="{3D43A5D1-DCC3-406F-A316-69E8EA4765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A24C7A2A-DE06-4C62-B1EF-C633B2789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6" name="Picture 4">
          <a:extLst>
            <a:ext uri="{FF2B5EF4-FFF2-40B4-BE49-F238E27FC236}">
              <a16:creationId xmlns:a16="http://schemas.microsoft.com/office/drawing/2014/main" id="{BD3082B9-E1DE-4469-A54D-315DB2EC9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A2F81176-D19C-461D-A738-3F9E195DD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CEBF4F78-0CD4-40DA-BC97-D5168CA9B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F50DF064-34BD-4076-A318-3DD8104007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208947FB-8497-4F00-B538-798F5464E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AFB88CB2-1163-4038-94BC-193E6B5B08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B5A6C2DE-0577-43D2-A3C5-1FC3C690AD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E1EF786B-CB06-4C86-B650-B1D683CE1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D0371DA9-AE17-4BBD-9DD4-100FACE981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726849D0-6E11-4015-95D9-B2723CD495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729937</xdr:colOff>
      <xdr:row>29</xdr:row>
      <xdr:rowOff>69849</xdr:rowOff>
    </xdr:from>
    <xdr:to>
      <xdr:col>1</xdr:col>
      <xdr:colOff>14852</xdr:colOff>
      <xdr:row>31</xdr:row>
      <xdr:rowOff>26367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F8A68C63-12F1-4E3E-BBF7-CD313D78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2434776</xdr:colOff>
      <xdr:row>29</xdr:row>
      <xdr:rowOff>65012</xdr:rowOff>
    </xdr:from>
    <xdr:ext cx="367786" cy="391584"/>
    <xdr:pic>
      <xdr:nvPicPr>
        <xdr:cNvPr id="209" name="Image 208">
          <a:extLst>
            <a:ext uri="{FF2B5EF4-FFF2-40B4-BE49-F238E27FC236}">
              <a16:creationId xmlns:a16="http://schemas.microsoft.com/office/drawing/2014/main" id="{E6EB4C6C-302A-4280-A4CF-343B68E38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076" y="10136112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29</xdr:row>
      <xdr:rowOff>48042</xdr:rowOff>
    </xdr:from>
    <xdr:ext cx="372472" cy="237406"/>
    <xdr:pic>
      <xdr:nvPicPr>
        <xdr:cNvPr id="210" name="Image 209">
          <a:extLst>
            <a:ext uri="{FF2B5EF4-FFF2-40B4-BE49-F238E27FC236}">
              <a16:creationId xmlns:a16="http://schemas.microsoft.com/office/drawing/2014/main" id="{21A07EBA-39E2-4115-95B6-C306EF6BF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29</xdr:row>
      <xdr:rowOff>70810</xdr:rowOff>
    </xdr:from>
    <xdr:ext cx="379680" cy="193470"/>
    <xdr:pic>
      <xdr:nvPicPr>
        <xdr:cNvPr id="211" name="Image 210">
          <a:extLst>
            <a:ext uri="{FF2B5EF4-FFF2-40B4-BE49-F238E27FC236}">
              <a16:creationId xmlns:a16="http://schemas.microsoft.com/office/drawing/2014/main" id="{811118F4-E55F-417D-A8F8-C9972DCE3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D17A1982-0BE4-4D27-A712-61ACC16FE0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5" name="Image 214">
          <a:extLst>
            <a:ext uri="{FF2B5EF4-FFF2-40B4-BE49-F238E27FC236}">
              <a16:creationId xmlns:a16="http://schemas.microsoft.com/office/drawing/2014/main" id="{9749F8B4-9BA7-41F0-95D4-E027CBD7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033BA224-E3EF-4FC3-A3D0-A66BFD58F4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7" name="Image 216">
          <a:extLst>
            <a:ext uri="{FF2B5EF4-FFF2-40B4-BE49-F238E27FC236}">
              <a16:creationId xmlns:a16="http://schemas.microsoft.com/office/drawing/2014/main" id="{BABEB85E-A271-4AFD-8E17-6D5710BE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C6A61D8C-C62E-4F7F-ACAB-6B6AD8B29C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9" name="Image 218">
          <a:extLst>
            <a:ext uri="{FF2B5EF4-FFF2-40B4-BE49-F238E27FC236}">
              <a16:creationId xmlns:a16="http://schemas.microsoft.com/office/drawing/2014/main" id="{9555E484-58E0-438C-9424-B88C65394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E1059DB4-2B1C-406D-B394-169A17AB6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1" name="Image 220">
          <a:extLst>
            <a:ext uri="{FF2B5EF4-FFF2-40B4-BE49-F238E27FC236}">
              <a16:creationId xmlns:a16="http://schemas.microsoft.com/office/drawing/2014/main" id="{40F03292-F543-4B07-AD2C-52ACA9A6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593C262C-7D88-41AD-8843-E62EF763A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3" name="Image 222">
          <a:extLst>
            <a:ext uri="{FF2B5EF4-FFF2-40B4-BE49-F238E27FC236}">
              <a16:creationId xmlns:a16="http://schemas.microsoft.com/office/drawing/2014/main" id="{751D3B71-0966-4053-9107-4B0C23C46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7ECB71AD-9146-4681-9519-260C2D3208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5" name="Image 224">
          <a:extLst>
            <a:ext uri="{FF2B5EF4-FFF2-40B4-BE49-F238E27FC236}">
              <a16:creationId xmlns:a16="http://schemas.microsoft.com/office/drawing/2014/main" id="{827C44EC-FABA-498C-AB37-6C6760185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6B929781-7AC7-475E-96DA-E3827E6524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7" name="Image 226">
          <a:extLst>
            <a:ext uri="{FF2B5EF4-FFF2-40B4-BE49-F238E27FC236}">
              <a16:creationId xmlns:a16="http://schemas.microsoft.com/office/drawing/2014/main" id="{2C2E5D10-08FE-4BA0-A94B-EF59A1285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E2C779AA-B73A-4A9E-9435-1BE632458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9" name="Image 228">
          <a:extLst>
            <a:ext uri="{FF2B5EF4-FFF2-40B4-BE49-F238E27FC236}">
              <a16:creationId xmlns:a16="http://schemas.microsoft.com/office/drawing/2014/main" id="{F7845DA3-CE3D-455F-8ECA-ABC667E67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F8E8CA7A-325E-4016-9B96-7F9233F10E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1" name="Image 230">
          <a:extLst>
            <a:ext uri="{FF2B5EF4-FFF2-40B4-BE49-F238E27FC236}">
              <a16:creationId xmlns:a16="http://schemas.microsoft.com/office/drawing/2014/main" id="{D345462A-0E0F-4CD5-BFC0-6F41A83E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29BD5B5F-F02B-42FB-BCD1-B3E60A973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3" name="Image 232">
          <a:extLst>
            <a:ext uri="{FF2B5EF4-FFF2-40B4-BE49-F238E27FC236}">
              <a16:creationId xmlns:a16="http://schemas.microsoft.com/office/drawing/2014/main" id="{6FD53256-18C6-4621-B53E-3C6D26D37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E2D38C57-2086-4ACF-BB61-AC05C69EC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5" name="Image 234">
          <a:extLst>
            <a:ext uri="{FF2B5EF4-FFF2-40B4-BE49-F238E27FC236}">
              <a16:creationId xmlns:a16="http://schemas.microsoft.com/office/drawing/2014/main" id="{39104308-267D-4B9D-A6AB-E7785A3F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C9B41BC3-9FB2-4513-B328-379435FF00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7" name="Image 236">
          <a:extLst>
            <a:ext uri="{FF2B5EF4-FFF2-40B4-BE49-F238E27FC236}">
              <a16:creationId xmlns:a16="http://schemas.microsoft.com/office/drawing/2014/main" id="{3465AA7B-AF5F-4FCE-82CA-897861805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25C6AA58-D124-4481-84BF-329A9DC4B9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095ACB29-7ADE-46DD-B255-C87F6E25F7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E37E0101-ED7C-4C30-8F71-CC026FEA80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6000F83D-5570-4566-92BD-E5AFF8FD45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991DE2A6-92B5-4A6B-8DB3-6DB2C48ED3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D8183ABF-8649-4311-B2AF-98F7493A86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033FEC98-BB3F-47FC-8B3F-9459286BAB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BE2DD396-39EE-44CA-BAAD-C3000536CD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7CBEECC3-56E3-4949-9169-013F59B3B1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D20B829F-596F-4E32-A26D-034A9A58C9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16DAAE4A-192E-4C23-AFE8-8B4518DB4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86D6C5F1-4EF5-4548-A87E-5FC9C5B541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17F1B281-6570-440B-97E6-E4EFFAE41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01EB5BED-66FC-4106-8CF1-8B711D437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253B8673-90AD-4511-8042-9819B2C142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D405052E-1E73-4137-8084-65A97A1E0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4D8F738A-058D-44B4-875D-451F317D5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ECDC3AEF-73DE-4C39-8315-EDA07AD3E9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437E0252-7D03-481F-B368-B2C545CC81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77F3B87A-F033-4154-B020-66BFFCD73D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FF36DFE4-D29C-464D-ABC6-BA3B68757D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383189</xdr:colOff>
      <xdr:row>1</xdr:row>
      <xdr:rowOff>262760</xdr:rowOff>
    </xdr:from>
    <xdr:to>
      <xdr:col>5</xdr:col>
      <xdr:colOff>1683124</xdr:colOff>
      <xdr:row>4</xdr:row>
      <xdr:rowOff>28505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4F40ECAE-5508-41EA-882F-D664E3BAE435}"/>
            </a:ext>
            <a:ext uri="{147F2762-F138-4A5C-976F-8EAC2B608ADB}">
              <a16:predDERef xmlns:a16="http://schemas.microsoft.com/office/drawing/2014/main" pred="{A68E79BF-4E17-402F-B857-94028F25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9949" y="567560"/>
          <a:ext cx="1299935" cy="5582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1908050</xdr:colOff>
      <xdr:row>10</xdr:row>
      <xdr:rowOff>702675</xdr:rowOff>
    </xdr:from>
    <xdr:to>
      <xdr:col>1</xdr:col>
      <xdr:colOff>2097497</xdr:colOff>
      <xdr:row>10</xdr:row>
      <xdr:rowOff>903833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909EE11B-F972-41C6-9AC0-6F871BAA0BE5}"/>
            </a:ext>
            <a:ext uri="{147F2762-F138-4A5C-976F-8EAC2B608ADB}">
              <a16:predDERef xmlns:a16="http://schemas.microsoft.com/office/drawing/2014/main" pred="{7959BA23-214A-4472-9021-320C44A1F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36" y="3794218"/>
          <a:ext cx="189447" cy="201158"/>
        </a:xfrm>
        <a:prstGeom prst="rect">
          <a:avLst/>
        </a:prstGeom>
      </xdr:spPr>
    </xdr:pic>
    <xdr:clientData/>
  </xdr:twoCellAnchor>
  <xdr:oneCellAnchor>
    <xdr:from>
      <xdr:col>5</xdr:col>
      <xdr:colOff>2109576</xdr:colOff>
      <xdr:row>16</xdr:row>
      <xdr:rowOff>44720</xdr:rowOff>
    </xdr:from>
    <xdr:ext cx="218806" cy="251810"/>
    <xdr:pic>
      <xdr:nvPicPr>
        <xdr:cNvPr id="264" name="Graphique 263" descr="Loupe">
          <a:extLst>
            <a:ext uri="{FF2B5EF4-FFF2-40B4-BE49-F238E27FC236}">
              <a16:creationId xmlns:a16="http://schemas.microsoft.com/office/drawing/2014/main" id="{C3EB78AF-0E79-4F95-ABE7-CFC395ABFB8F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2940862" y="6369320"/>
          <a:ext cx="218806" cy="251810"/>
        </a:xfrm>
        <a:prstGeom prst="rect">
          <a:avLst/>
        </a:prstGeom>
      </xdr:spPr>
    </xdr:pic>
    <xdr:clientData/>
  </xdr:oneCellAnchor>
  <xdr:twoCellAnchor editAs="oneCell">
    <xdr:from>
      <xdr:col>3</xdr:col>
      <xdr:colOff>1872342</xdr:colOff>
      <xdr:row>2</xdr:row>
      <xdr:rowOff>10886</xdr:rowOff>
    </xdr:from>
    <xdr:to>
      <xdr:col>3</xdr:col>
      <xdr:colOff>2278666</xdr:colOff>
      <xdr:row>3</xdr:row>
      <xdr:rowOff>95454</xdr:rowOff>
    </xdr:to>
    <xdr:pic>
      <xdr:nvPicPr>
        <xdr:cNvPr id="266" name="Graphique 265" descr="Loupe">
          <a:extLst>
            <a:ext uri="{FF2B5EF4-FFF2-40B4-BE49-F238E27FC236}">
              <a16:creationId xmlns:a16="http://schemas.microsoft.com/office/drawing/2014/main" id="{B743D106-9F0A-48FF-895F-B51CDE4D659E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7826828" y="620486"/>
          <a:ext cx="406324" cy="302282"/>
        </a:xfrm>
        <a:prstGeom prst="rect">
          <a:avLst/>
        </a:prstGeom>
      </xdr:spPr>
    </xdr:pic>
    <xdr:clientData/>
  </xdr:twoCellAnchor>
  <xdr:twoCellAnchor editAs="oneCell">
    <xdr:from>
      <xdr:col>5</xdr:col>
      <xdr:colOff>2013856</xdr:colOff>
      <xdr:row>12</xdr:row>
      <xdr:rowOff>391886</xdr:rowOff>
    </xdr:from>
    <xdr:to>
      <xdr:col>5</xdr:col>
      <xdr:colOff>2420180</xdr:colOff>
      <xdr:row>13</xdr:row>
      <xdr:rowOff>182540</xdr:rowOff>
    </xdr:to>
    <xdr:pic>
      <xdr:nvPicPr>
        <xdr:cNvPr id="267" name="Graphique 266" descr="Loupe">
          <a:extLst>
            <a:ext uri="{FF2B5EF4-FFF2-40B4-BE49-F238E27FC236}">
              <a16:creationId xmlns:a16="http://schemas.microsoft.com/office/drawing/2014/main" id="{744BFC49-A1F3-4F07-999C-99E3EE508109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2845142" y="4746172"/>
          <a:ext cx="406324" cy="302282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269" name="ZoneTexte 3">
          <a:extLst>
            <a:ext uri="{FF2B5EF4-FFF2-40B4-BE49-F238E27FC236}">
              <a16:creationId xmlns:a16="http://schemas.microsoft.com/office/drawing/2014/main" id="{091E5708-D6D8-4371-A09D-17B91DBB53B2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1422809"/>
          <a:ext cx="774083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270" name="ZoneTexte 3">
          <a:extLst>
            <a:ext uri="{FF2B5EF4-FFF2-40B4-BE49-F238E27FC236}">
              <a16:creationId xmlns:a16="http://schemas.microsoft.com/office/drawing/2014/main" id="{33824596-ACFD-44AE-A460-A6C1CFD65C5E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11077731"/>
          <a:ext cx="1217212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271" name="ZoneTexte 3">
          <a:extLst>
            <a:ext uri="{FF2B5EF4-FFF2-40B4-BE49-F238E27FC236}">
              <a16:creationId xmlns:a16="http://schemas.microsoft.com/office/drawing/2014/main" id="{C54C2C6C-8180-48E1-A3D4-72EA614E0906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1422809"/>
          <a:ext cx="774083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272" name="ZoneTexte 3">
          <a:extLst>
            <a:ext uri="{FF2B5EF4-FFF2-40B4-BE49-F238E27FC236}">
              <a16:creationId xmlns:a16="http://schemas.microsoft.com/office/drawing/2014/main" id="{16677365-566C-40BF-8D22-CFBFD994291E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11077731"/>
          <a:ext cx="1217212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73" name="ZoneTexte 3">
          <a:extLst>
            <a:ext uri="{FF2B5EF4-FFF2-40B4-BE49-F238E27FC236}">
              <a16:creationId xmlns:a16="http://schemas.microsoft.com/office/drawing/2014/main" id="{A9347E7A-5604-49A0-9C3D-EF3915C95155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74" name="ZoneTexte 3">
          <a:extLst>
            <a:ext uri="{FF2B5EF4-FFF2-40B4-BE49-F238E27FC236}">
              <a16:creationId xmlns:a16="http://schemas.microsoft.com/office/drawing/2014/main" id="{F1C6B6F3-0A2B-434C-8B47-B078B4818C4E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75" name="ZoneTexte 3">
          <a:extLst>
            <a:ext uri="{FF2B5EF4-FFF2-40B4-BE49-F238E27FC236}">
              <a16:creationId xmlns:a16="http://schemas.microsoft.com/office/drawing/2014/main" id="{6D3230FD-74D9-45BC-A7FC-B0119CFB5E69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76" name="ZoneTexte 3">
          <a:extLst>
            <a:ext uri="{FF2B5EF4-FFF2-40B4-BE49-F238E27FC236}">
              <a16:creationId xmlns:a16="http://schemas.microsoft.com/office/drawing/2014/main" id="{A2FF19F4-3E66-4D99-9EC2-4832C566D67D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77" name="ZoneTexte 3">
          <a:extLst>
            <a:ext uri="{FF2B5EF4-FFF2-40B4-BE49-F238E27FC236}">
              <a16:creationId xmlns:a16="http://schemas.microsoft.com/office/drawing/2014/main" id="{6344A78C-24B0-43E5-A386-CEA5C8D656DE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78" name="ZoneTexte 3">
          <a:extLst>
            <a:ext uri="{FF2B5EF4-FFF2-40B4-BE49-F238E27FC236}">
              <a16:creationId xmlns:a16="http://schemas.microsoft.com/office/drawing/2014/main" id="{511091F3-3DA3-4FF6-A1D6-AEA5565890C6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79" name="ZoneTexte 3">
          <a:extLst>
            <a:ext uri="{FF2B5EF4-FFF2-40B4-BE49-F238E27FC236}">
              <a16:creationId xmlns:a16="http://schemas.microsoft.com/office/drawing/2014/main" id="{F68F4FE1-7135-416D-AEF2-7AC6521E5420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80" name="ZoneTexte 3">
          <a:extLst>
            <a:ext uri="{FF2B5EF4-FFF2-40B4-BE49-F238E27FC236}">
              <a16:creationId xmlns:a16="http://schemas.microsoft.com/office/drawing/2014/main" id="{69DF765A-E40F-4963-833F-6983044B1948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81" name="ZoneTexte 3">
          <a:extLst>
            <a:ext uri="{FF2B5EF4-FFF2-40B4-BE49-F238E27FC236}">
              <a16:creationId xmlns:a16="http://schemas.microsoft.com/office/drawing/2014/main" id="{8DEEB01E-56BB-4DAF-A1AE-3EAD86E07E20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82" name="ZoneTexte 3">
          <a:extLst>
            <a:ext uri="{FF2B5EF4-FFF2-40B4-BE49-F238E27FC236}">
              <a16:creationId xmlns:a16="http://schemas.microsoft.com/office/drawing/2014/main" id="{A8B6BB03-9423-444F-AD13-7B82AD4792EE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83" name="ZoneTexte 3">
          <a:extLst>
            <a:ext uri="{FF2B5EF4-FFF2-40B4-BE49-F238E27FC236}">
              <a16:creationId xmlns:a16="http://schemas.microsoft.com/office/drawing/2014/main" id="{C8672A12-145A-4836-82E8-70E29D4BD35D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84" name="ZoneTexte 3">
          <a:extLst>
            <a:ext uri="{FF2B5EF4-FFF2-40B4-BE49-F238E27FC236}">
              <a16:creationId xmlns:a16="http://schemas.microsoft.com/office/drawing/2014/main" id="{52FE6713-3E34-4FEC-B83E-322346C470D9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85" name="ZoneTexte 3">
          <a:extLst>
            <a:ext uri="{FF2B5EF4-FFF2-40B4-BE49-F238E27FC236}">
              <a16:creationId xmlns:a16="http://schemas.microsoft.com/office/drawing/2014/main" id="{B72545EF-74FA-42E8-A3CA-F787979D9159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86" name="ZoneTexte 3">
          <a:extLst>
            <a:ext uri="{FF2B5EF4-FFF2-40B4-BE49-F238E27FC236}">
              <a16:creationId xmlns:a16="http://schemas.microsoft.com/office/drawing/2014/main" id="{85CE497C-10D2-45C0-A957-9B817E32211B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87" name="ZoneTexte 3">
          <a:extLst>
            <a:ext uri="{FF2B5EF4-FFF2-40B4-BE49-F238E27FC236}">
              <a16:creationId xmlns:a16="http://schemas.microsoft.com/office/drawing/2014/main" id="{478A0B92-AFC8-4491-B897-37338A3DF28C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88" name="ZoneTexte 3">
          <a:extLst>
            <a:ext uri="{FF2B5EF4-FFF2-40B4-BE49-F238E27FC236}">
              <a16:creationId xmlns:a16="http://schemas.microsoft.com/office/drawing/2014/main" id="{1541F1F0-60A8-4D55-8309-2164EE755712}"/>
            </a:ext>
          </a:extLst>
        </xdr:cNvPr>
        <xdr:cNvSpPr txBox="1"/>
      </xdr:nvSpPr>
      <xdr:spPr>
        <a:xfrm>
          <a:off x="4653577" y="9833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89" name="ZoneTexte 3">
          <a:extLst>
            <a:ext uri="{FF2B5EF4-FFF2-40B4-BE49-F238E27FC236}">
              <a16:creationId xmlns:a16="http://schemas.microsoft.com/office/drawing/2014/main" id="{7B0FA30C-103D-4647-9780-DAF7BCEFFABD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0" name="ZoneTexte 3">
          <a:extLst>
            <a:ext uri="{FF2B5EF4-FFF2-40B4-BE49-F238E27FC236}">
              <a16:creationId xmlns:a16="http://schemas.microsoft.com/office/drawing/2014/main" id="{6FD4DA99-5AE8-4DAE-A23F-CE7ECB5E0AD1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1" name="ZoneTexte 3">
          <a:extLst>
            <a:ext uri="{FF2B5EF4-FFF2-40B4-BE49-F238E27FC236}">
              <a16:creationId xmlns:a16="http://schemas.microsoft.com/office/drawing/2014/main" id="{2A21DD85-9692-49D8-9178-917AE67159DB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2" name="ZoneTexte 3">
          <a:extLst>
            <a:ext uri="{FF2B5EF4-FFF2-40B4-BE49-F238E27FC236}">
              <a16:creationId xmlns:a16="http://schemas.microsoft.com/office/drawing/2014/main" id="{91629FA3-848E-47DC-87F9-9FB4266977A7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3" name="ZoneTexte 3">
          <a:extLst>
            <a:ext uri="{FF2B5EF4-FFF2-40B4-BE49-F238E27FC236}">
              <a16:creationId xmlns:a16="http://schemas.microsoft.com/office/drawing/2014/main" id="{0EA1646F-63FD-41E2-AB92-6BCB0891C25C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4" name="ZoneTexte 3">
          <a:extLst>
            <a:ext uri="{FF2B5EF4-FFF2-40B4-BE49-F238E27FC236}">
              <a16:creationId xmlns:a16="http://schemas.microsoft.com/office/drawing/2014/main" id="{7CA62980-B4F8-458C-B693-4C087BB7A5A9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5" name="ZoneTexte 3">
          <a:extLst>
            <a:ext uri="{FF2B5EF4-FFF2-40B4-BE49-F238E27FC236}">
              <a16:creationId xmlns:a16="http://schemas.microsoft.com/office/drawing/2014/main" id="{7DFE9723-6364-434E-B314-3A8EA8EA47E9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6" name="ZoneTexte 3">
          <a:extLst>
            <a:ext uri="{FF2B5EF4-FFF2-40B4-BE49-F238E27FC236}">
              <a16:creationId xmlns:a16="http://schemas.microsoft.com/office/drawing/2014/main" id="{BF541064-0F2C-4307-8CD8-D538039B5AE4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7" name="ZoneTexte 3">
          <a:extLst>
            <a:ext uri="{FF2B5EF4-FFF2-40B4-BE49-F238E27FC236}">
              <a16:creationId xmlns:a16="http://schemas.microsoft.com/office/drawing/2014/main" id="{4696A229-3BF8-4258-BCE9-050DB92058CB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8" name="ZoneTexte 3">
          <a:extLst>
            <a:ext uri="{FF2B5EF4-FFF2-40B4-BE49-F238E27FC236}">
              <a16:creationId xmlns:a16="http://schemas.microsoft.com/office/drawing/2014/main" id="{AC06AF9E-986A-4260-A65F-CF3AD7334FE4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99" name="ZoneTexte 3">
          <a:extLst>
            <a:ext uri="{FF2B5EF4-FFF2-40B4-BE49-F238E27FC236}">
              <a16:creationId xmlns:a16="http://schemas.microsoft.com/office/drawing/2014/main" id="{56009148-9B4F-4F36-B1F9-91EDDF7EFB85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00" name="ZoneTexte 3">
          <a:extLst>
            <a:ext uri="{FF2B5EF4-FFF2-40B4-BE49-F238E27FC236}">
              <a16:creationId xmlns:a16="http://schemas.microsoft.com/office/drawing/2014/main" id="{C12AEEB2-59A1-4D86-B159-0328E8F2D470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01" name="ZoneTexte 3">
          <a:extLst>
            <a:ext uri="{FF2B5EF4-FFF2-40B4-BE49-F238E27FC236}">
              <a16:creationId xmlns:a16="http://schemas.microsoft.com/office/drawing/2014/main" id="{F4AF396D-A0E4-401D-B186-25EF3B1550A4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02" name="ZoneTexte 3">
          <a:extLst>
            <a:ext uri="{FF2B5EF4-FFF2-40B4-BE49-F238E27FC236}">
              <a16:creationId xmlns:a16="http://schemas.microsoft.com/office/drawing/2014/main" id="{4EA476B9-B491-4B75-A52A-0958F85389DA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03" name="ZoneTexte 3">
          <a:extLst>
            <a:ext uri="{FF2B5EF4-FFF2-40B4-BE49-F238E27FC236}">
              <a16:creationId xmlns:a16="http://schemas.microsoft.com/office/drawing/2014/main" id="{EAEEAA87-97CF-496A-8E7E-FD11B17B0737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04" name="ZoneTexte 3">
          <a:extLst>
            <a:ext uri="{FF2B5EF4-FFF2-40B4-BE49-F238E27FC236}">
              <a16:creationId xmlns:a16="http://schemas.microsoft.com/office/drawing/2014/main" id="{3A5EE28C-DC95-4342-8220-4CB1C5B7444D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05" name="ZoneTexte 3">
          <a:extLst>
            <a:ext uri="{FF2B5EF4-FFF2-40B4-BE49-F238E27FC236}">
              <a16:creationId xmlns:a16="http://schemas.microsoft.com/office/drawing/2014/main" id="{537F7E76-CC62-40DD-AB4E-041D580924D4}"/>
            </a:ext>
          </a:extLst>
        </xdr:cNvPr>
        <xdr:cNvSpPr txBox="1"/>
      </xdr:nvSpPr>
      <xdr:spPr>
        <a:xfrm>
          <a:off x="4653577" y="1021457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0</xdr:colOff>
      <xdr:row>28</xdr:row>
      <xdr:rowOff>4015</xdr:rowOff>
    </xdr:from>
    <xdr:to>
      <xdr:col>4</xdr:col>
      <xdr:colOff>288471</xdr:colOff>
      <xdr:row>28</xdr:row>
      <xdr:rowOff>117669</xdr:rowOff>
    </xdr:to>
    <xdr:sp macro="" textlink="">
      <xdr:nvSpPr>
        <xdr:cNvPr id="306" name="ZoneTexte 3">
          <a:extLst>
            <a:ext uri="{FF2B5EF4-FFF2-40B4-BE49-F238E27FC236}">
              <a16:creationId xmlns:a16="http://schemas.microsoft.com/office/drawing/2014/main" id="{E77D4313-3989-4B3A-956F-F9241D442B90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0" y="11555935"/>
          <a:ext cx="7740831" cy="1136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nu%20F&#233;vrier%202026%20CREC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37 GOU"/>
      <sheetName val="S38 DEJ"/>
      <sheetName val="S38 GOU"/>
      <sheetName val="S39 DEJ"/>
      <sheetName val="S39 GOU"/>
      <sheetName val="S40 DEJ"/>
      <sheetName val="S40 GOU"/>
      <sheetName val="S06-DEJ"/>
      <sheetName val="S07-DEJ"/>
      <sheetName val="S08-DEJ"/>
      <sheetName val="S37 DEJ"/>
      <sheetName val="S09-DEJ"/>
      <sheetName val="Allergè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Du 02 au 06 Février 2026</v>
          </cell>
        </row>
        <row r="10">
          <cell r="C10" t="str">
            <v xml:space="preserve">Velouté de céleris boules* (céleri) à la ciboulette </v>
          </cell>
          <cell r="D10" t="str">
            <v xml:space="preserve">Velouté de Champignons et pommes de terre, Fromage frais* (lait) et citron </v>
          </cell>
          <cell r="E10" t="str">
            <v xml:space="preserve">Salade de blé (blé) et estragon </v>
          </cell>
        </row>
        <row r="14">
          <cell r="B14" t="str">
            <v>Poireaux façon Bourride ( ail, crème*) (lait), riz au curcuma et mixé de Poisson du jour*</v>
          </cell>
          <cell r="C14" t="str">
            <v>Carottes à la badiane, boulgour* (blé) et mixé de Poulet</v>
          </cell>
          <cell r="D14" t="str">
            <v>Epinards au gingembre, pommes de terre et mixé de Poisson du jour*</v>
          </cell>
          <cell r="E14" t="str">
            <v>Brocolis au cerfeuil, blésotto* (blé,lait) au paprika fumé etmixé de poulet</v>
          </cell>
          <cell r="F14" t="str">
            <v>Courges au curry, Semoule* (Blé) aux raisins secs et cranberries et mixé de Bœuf</v>
          </cell>
        </row>
        <row r="15">
          <cell r="B15" t="str">
            <v>Compote Pomme Citron</v>
          </cell>
          <cell r="C15" t="str">
            <v>Compote Pomme Clémentine</v>
          </cell>
          <cell r="D15" t="str">
            <v>Compote Pomme Violette</v>
          </cell>
          <cell r="E15" t="str">
            <v>Compote Pomme Poire</v>
          </cell>
          <cell r="F15" t="str">
            <v>Compote Pomme pruneau Vanille</v>
          </cell>
        </row>
        <row r="17">
          <cell r="B17" t="str">
            <v>Mixé de Poisson du jour*</v>
          </cell>
          <cell r="C17" t="str">
            <v>Mixé de Poulet</v>
          </cell>
          <cell r="D17" t="str">
            <v>Mixé de Poisson du jour*</v>
          </cell>
          <cell r="E17" t="str">
            <v xml:space="preserve">Mixé de Poulet </v>
          </cell>
          <cell r="F17" t="str">
            <v>Mixé de Bœuf</v>
          </cell>
        </row>
        <row r="18">
          <cell r="B18" t="str">
            <v>Purée de Blancs de Poireaux</v>
          </cell>
          <cell r="C18" t="str">
            <v>Purée de Carottes</v>
          </cell>
          <cell r="D18" t="str">
            <v>Purée d'épinards</v>
          </cell>
          <cell r="E18" t="str">
            <v>Purée de Brocolis</v>
          </cell>
          <cell r="F18" t="str">
            <v>Purée de Courges</v>
          </cell>
        </row>
      </sheetData>
      <sheetData sheetId="8">
        <row r="2">
          <cell r="A2" t="str">
            <v>Du 09 au 13 Février 2026</v>
          </cell>
        </row>
        <row r="10">
          <cell r="B10" t="str">
            <v>Velouté d'endives et pommes de terre au paprika</v>
          </cell>
          <cell r="D10" t="str">
            <v>Cake* (lait, œuf) de légumes anciens (Topinambours, rutabagas et panais)</v>
          </cell>
          <cell r="F10" t="str">
            <v xml:space="preserve">Salade de patates douces à l'échalotte </v>
          </cell>
        </row>
        <row r="14">
          <cell r="B14" t="str">
            <v>Brocolis à la crème* (lait) de  citronnelle , riz au bouillon de légumes et mixé de Poulet</v>
          </cell>
          <cell r="C14" t="str">
            <v>Courges à la Violette, Pâtes* (blé) à l'estragon et mixé de Bœuf</v>
          </cell>
          <cell r="D14" t="str">
            <v>Epinards sauce Rouge, Boulgour* (blé) et mixé de Poisson du jour*</v>
          </cell>
          <cell r="E14" t="str">
            <v>Pot au feu (carotte,Poireaux) Pommes de terre au persil et mixé de poulet</v>
          </cell>
          <cell r="F14" t="str">
            <v>Fricassé de chou-fleurs, Blé* (blé) au thym et mixé de Poisson du jour*</v>
          </cell>
        </row>
        <row r="15">
          <cell r="B15" t="str">
            <v xml:space="preserve">Compote Pomme Mangue </v>
          </cell>
          <cell r="C15" t="str">
            <v>Compote Pomme Betterave 4 épices</v>
          </cell>
          <cell r="D15" t="str">
            <v>Compote Pomme Thym citron</v>
          </cell>
          <cell r="E15" t="str">
            <v>Compte Pomme Clémentine</v>
          </cell>
          <cell r="F15" t="str">
            <v>Compote Pomme Fenugrec</v>
          </cell>
        </row>
        <row r="17">
          <cell r="B17" t="str">
            <v>Mixé de Poulet</v>
          </cell>
          <cell r="C17" t="str">
            <v>Mixé de Bœuf</v>
          </cell>
          <cell r="D17" t="str">
            <v>Mixé de Poisson du jour*</v>
          </cell>
          <cell r="E17" t="str">
            <v>Mixé de Poulet</v>
          </cell>
          <cell r="F17" t="str">
            <v>Mixé de Poisson du jour*</v>
          </cell>
        </row>
        <row r="18">
          <cell r="B18" t="str">
            <v>Purée de Brocolis</v>
          </cell>
          <cell r="C18" t="str">
            <v>Purée de Courges</v>
          </cell>
          <cell r="D18" t="str">
            <v>Purée de Epinards</v>
          </cell>
          <cell r="E18" t="str">
            <v>Purée de Carottes</v>
          </cell>
          <cell r="F18" t="str">
            <v>Purée de Choux-fleurs</v>
          </cell>
        </row>
      </sheetData>
      <sheetData sheetId="9">
        <row r="2">
          <cell r="A2" t="str">
            <v>Du 16 au 20 Février 2026</v>
          </cell>
        </row>
        <row r="10">
          <cell r="C10" t="str">
            <v>Soupe d'orzo (blé) et bouillon de légumes</v>
          </cell>
          <cell r="D10" t="str">
            <v xml:space="preserve">Velouté de légumes de saison </v>
          </cell>
          <cell r="E10" t="str">
            <v xml:space="preserve">Velouté de céleris raves* (céleri) et betteraves ( Tapioca) </v>
          </cell>
        </row>
        <row r="14">
          <cell r="B14" t="str">
            <v>Poireaux et topinambours à la crème* (Lait), Pâtes* (blé) au Fromage* (Lait),mixé de Poisson du jour*</v>
          </cell>
          <cell r="C14" t="str">
            <v xml:space="preserve">Choux de Bruxelles braisés et champignons, riz à l'huile d'olive et mixé de veau </v>
          </cell>
          <cell r="D14" t="str">
            <v xml:space="preserve">Courges à la crème* (lait), blé* (blé) façon pilaf et mixé de Poulet  </v>
          </cell>
          <cell r="E14" t="str">
            <v>Epinards au jus de coco et citron vert, Semoule* (blé)  à la cardamome et mixé de poisson du jour*</v>
          </cell>
          <cell r="F14" t="str">
            <v>Carottes au curry, patates douces en persillade et mixé de Poulet</v>
          </cell>
        </row>
        <row r="15">
          <cell r="B15" t="str">
            <v>Compote Pomme Poire carambole</v>
          </cell>
          <cell r="C15" t="str">
            <v>Compote Pomme Kaki</v>
          </cell>
          <cell r="D15" t="str">
            <v>Compote Pomme Kiwi gingembre</v>
          </cell>
          <cell r="E15" t="str">
            <v xml:space="preserve">Compote Pomme Orange Carotte </v>
          </cell>
          <cell r="F15" t="str">
            <v>Compote Pomme Ananas Vanille</v>
          </cell>
        </row>
        <row r="17">
          <cell r="B17" t="str">
            <v>Mixé de Poisson blanc *</v>
          </cell>
          <cell r="C17" t="str">
            <v>Mixé de Veau</v>
          </cell>
          <cell r="D17" t="str">
            <v>Mixé de Poulet</v>
          </cell>
          <cell r="E17" t="str">
            <v>Mixé de Poisson du jour*</v>
          </cell>
          <cell r="F17" t="str">
            <v>Mixé de Poulet</v>
          </cell>
        </row>
        <row r="18">
          <cell r="B18" t="str">
            <v xml:space="preserve">Purée de Blancs de Poireaux </v>
          </cell>
          <cell r="C18" t="str">
            <v>Purée de Brocolis</v>
          </cell>
          <cell r="D18" t="str">
            <v>Purée de Courges</v>
          </cell>
          <cell r="E18" t="str">
            <v>Purée d'Epinards</v>
          </cell>
          <cell r="F18" t="str">
            <v>Purée de Carottes</v>
          </cell>
        </row>
      </sheetData>
      <sheetData sheetId="10"/>
      <sheetData sheetId="11">
        <row r="2">
          <cell r="A2" t="str">
            <v>Du 23 au 27 Février</v>
          </cell>
        </row>
        <row r="10">
          <cell r="C10" t="str">
            <v>Cremeux de maïs* (Lait)</v>
          </cell>
          <cell r="D10" t="str">
            <v>Salade de Choux chinois</v>
          </cell>
          <cell r="F10" t="str">
            <v>Cake* (lait,oeuf,blé) aux champignons et emmental</v>
          </cell>
        </row>
        <row r="14">
          <cell r="B14" t="str">
            <v>Pack choï braisé, Nouille de riz façon Bo-Bun ( menthe,coriandre,citron vert) mixé de Poulet</v>
          </cell>
          <cell r="C14" t="str">
            <v xml:space="preserve">Poireaux à l'ail noir, Pommes de terre à la citronnelle et mixé  Poisson du jour* </v>
          </cell>
          <cell r="D14" t="str">
            <v>Courges fondantes, Polenta crémeuse* (lait) et  mixé de Bœuf</v>
          </cell>
          <cell r="E14" t="str">
            <v xml:space="preserve">Epinards au jus de coco, riz aux 4 épices et mixé de Poisson du jour* </v>
          </cell>
          <cell r="F14" t="str">
            <v>Carottes à la coriandre et cumin, Quinoa à la crème* (lait) et mixé de poulet</v>
          </cell>
        </row>
        <row r="15">
          <cell r="B15" t="str">
            <v>Compote Pomme rooibos</v>
          </cell>
          <cell r="C15" t="str">
            <v>Compote Pomme Fleur d'oranger</v>
          </cell>
          <cell r="D15" t="str">
            <v>Compote Pomme Grenade</v>
          </cell>
          <cell r="E15" t="str">
            <v>Compote Pomme Banane Anis</v>
          </cell>
          <cell r="F15" t="str">
            <v>Compote Pomme Datte</v>
          </cell>
        </row>
        <row r="17">
          <cell r="B17" t="str">
            <v>Mixé de Poulet</v>
          </cell>
          <cell r="C17" t="str">
            <v>Mixé de Poisson blanc *</v>
          </cell>
          <cell r="D17" t="str">
            <v>Mixé de Bœuf</v>
          </cell>
          <cell r="E17" t="str">
            <v>Mixé de Poisson blanc *</v>
          </cell>
          <cell r="F17" t="str">
            <v>Mixé de Poulet</v>
          </cell>
        </row>
        <row r="18">
          <cell r="B18" t="str">
            <v>Purée de Betteraves</v>
          </cell>
          <cell r="C18" t="str">
            <v>Purée de Choux-fleurs</v>
          </cell>
          <cell r="D18" t="str">
            <v>Purée de Courges</v>
          </cell>
          <cell r="E18" t="str">
            <v>Purée d'épinards</v>
          </cell>
          <cell r="F18" t="str">
            <v>Purée de Carottes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F-0146-4D32-857D-81A4ADF1B12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99" t="s">
        <v>0</v>
      </c>
      <c r="B1" s="199"/>
      <c r="C1" s="199"/>
      <c r="D1" s="199"/>
      <c r="E1" s="199"/>
      <c r="F1" s="199"/>
    </row>
    <row r="2" spans="1:6" ht="24" x14ac:dyDescent="0.3">
      <c r="A2" s="199" t="s">
        <v>1</v>
      </c>
      <c r="B2" s="199"/>
      <c r="C2" s="199"/>
      <c r="D2" s="199"/>
      <c r="E2" s="199"/>
      <c r="F2" s="199"/>
    </row>
    <row r="3" spans="1:6" ht="17.399999999999999" x14ac:dyDescent="0.3">
      <c r="A3" s="200" t="s">
        <v>2</v>
      </c>
      <c r="B3" s="200"/>
      <c r="C3" s="200"/>
      <c r="D3" s="200"/>
      <c r="E3" s="200"/>
      <c r="F3" s="200"/>
    </row>
    <row r="4" spans="1:6" ht="15" thickBot="1" x14ac:dyDescent="0.35"/>
    <row r="5" spans="1:6" ht="17.7" customHeight="1" x14ac:dyDescent="0.3">
      <c r="A5" s="201" t="s">
        <v>3</v>
      </c>
      <c r="B5" s="202"/>
      <c r="C5" s="202"/>
      <c r="D5" s="202"/>
      <c r="E5" s="202"/>
      <c r="F5" s="203"/>
    </row>
    <row r="6" spans="1:6" ht="15" thickBot="1" x14ac:dyDescent="0.35">
      <c r="A6" s="204"/>
      <c r="B6" s="205"/>
      <c r="C6" s="205"/>
      <c r="D6" s="205"/>
      <c r="E6" s="205"/>
      <c r="F6" s="206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2" t="s">
        <v>9</v>
      </c>
      <c r="B10" s="85" t="s">
        <v>10</v>
      </c>
      <c r="C10" s="66" t="s">
        <v>11</v>
      </c>
      <c r="D10" s="86" t="s">
        <v>10</v>
      </c>
      <c r="E10" s="87"/>
      <c r="F10" s="36" t="s">
        <v>11</v>
      </c>
    </row>
    <row r="11" spans="1:6" x14ac:dyDescent="0.3">
      <c r="A11" s="212"/>
      <c r="B11" s="83" t="s">
        <v>12</v>
      </c>
      <c r="C11" s="65" t="s">
        <v>13</v>
      </c>
      <c r="D11" s="3" t="s">
        <v>14</v>
      </c>
      <c r="E11" s="65" t="s">
        <v>15</v>
      </c>
      <c r="F11" s="13" t="s">
        <v>16</v>
      </c>
    </row>
    <row r="12" spans="1:6" ht="15" customHeight="1" thickBot="1" x14ac:dyDescent="0.35">
      <c r="A12" s="212"/>
      <c r="B12" s="84" t="s">
        <v>17</v>
      </c>
      <c r="C12" s="80" t="s">
        <v>18</v>
      </c>
      <c r="D12" s="11"/>
      <c r="E12" s="80" t="s">
        <v>13</v>
      </c>
      <c r="F12" s="80" t="s">
        <v>19</v>
      </c>
    </row>
    <row r="13" spans="1:6" ht="15" thickBot="1" x14ac:dyDescent="0.35">
      <c r="B13" s="81"/>
    </row>
    <row r="14" spans="1:6" x14ac:dyDescent="0.3">
      <c r="A14" s="212" t="s">
        <v>20</v>
      </c>
      <c r="B14" s="85" t="s">
        <v>10</v>
      </c>
      <c r="C14" s="66" t="s">
        <v>11</v>
      </c>
      <c r="D14" s="86" t="s">
        <v>10</v>
      </c>
      <c r="E14" s="87" t="s">
        <v>21</v>
      </c>
      <c r="F14" s="86" t="s">
        <v>10</v>
      </c>
    </row>
    <row r="15" spans="1:6" ht="13.5" customHeight="1" x14ac:dyDescent="0.3">
      <c r="A15" s="212"/>
      <c r="B15" s="83" t="s">
        <v>12</v>
      </c>
      <c r="C15" s="65" t="s">
        <v>13</v>
      </c>
      <c r="D15" s="3" t="s">
        <v>14</v>
      </c>
      <c r="E15" s="65" t="s">
        <v>13</v>
      </c>
      <c r="F15" s="65" t="s">
        <v>22</v>
      </c>
    </row>
    <row r="16" spans="1:6" ht="28.2" thickBot="1" x14ac:dyDescent="0.35">
      <c r="A16" s="212"/>
      <c r="B16" s="84" t="s">
        <v>17</v>
      </c>
      <c r="C16" s="80" t="s">
        <v>23</v>
      </c>
      <c r="D16" s="11"/>
      <c r="E16" s="80" t="s">
        <v>24</v>
      </c>
      <c r="F16" s="80" t="s">
        <v>25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26</v>
      </c>
      <c r="C19" s="56"/>
      <c r="D19" s="207" t="s">
        <v>27</v>
      </c>
      <c r="E19" s="209" t="s">
        <v>28</v>
      </c>
      <c r="F19" s="210" t="s">
        <v>29</v>
      </c>
    </row>
    <row r="20" spans="1:6" x14ac:dyDescent="0.3">
      <c r="A20" s="57"/>
      <c r="B20" s="60" t="s">
        <v>30</v>
      </c>
      <c r="C20" s="58"/>
      <c r="D20" s="208"/>
      <c r="E20" s="209"/>
      <c r="F20" s="211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1AEC-304E-40B3-B623-A25754350BEE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99" t="s">
        <v>33</v>
      </c>
      <c r="B1" s="199"/>
      <c r="C1" s="199"/>
      <c r="D1" s="199"/>
      <c r="E1" s="199"/>
      <c r="F1" s="199"/>
    </row>
    <row r="2" spans="1:6" ht="24" x14ac:dyDescent="0.3">
      <c r="A2" s="199" t="s">
        <v>1</v>
      </c>
      <c r="B2" s="199"/>
      <c r="C2" s="199"/>
      <c r="D2" s="199"/>
      <c r="E2" s="199"/>
      <c r="F2" s="199"/>
    </row>
    <row r="3" spans="1:6" ht="17.399999999999999" x14ac:dyDescent="0.3">
      <c r="A3" s="200" t="s">
        <v>2</v>
      </c>
      <c r="B3" s="200"/>
      <c r="C3" s="200"/>
      <c r="D3" s="200"/>
      <c r="E3" s="200"/>
      <c r="F3" s="200"/>
    </row>
    <row r="4" spans="1:6" ht="15" thickBot="1" x14ac:dyDescent="0.35"/>
    <row r="5" spans="1:6" ht="17.7" customHeight="1" x14ac:dyDescent="0.3">
      <c r="A5" s="201" t="s">
        <v>3</v>
      </c>
      <c r="B5" s="202"/>
      <c r="C5" s="202"/>
      <c r="D5" s="202"/>
      <c r="E5" s="202"/>
      <c r="F5" s="203"/>
    </row>
    <row r="6" spans="1:6" ht="15" thickBot="1" x14ac:dyDescent="0.35">
      <c r="A6" s="204"/>
      <c r="B6" s="205"/>
      <c r="C6" s="205"/>
      <c r="D6" s="205"/>
      <c r="E6" s="205"/>
      <c r="F6" s="206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3" t="s">
        <v>36</v>
      </c>
      <c r="B10" s="35" t="s">
        <v>153</v>
      </c>
      <c r="C10" s="67"/>
      <c r="D10" s="15" t="s">
        <v>154</v>
      </c>
      <c r="E10" s="67"/>
      <c r="F10" s="36" t="s">
        <v>155</v>
      </c>
    </row>
    <row r="11" spans="1:6" ht="57.6" x14ac:dyDescent="0.3">
      <c r="A11" s="213"/>
      <c r="B11" s="37" t="s">
        <v>156</v>
      </c>
      <c r="C11" s="62" t="s">
        <v>157</v>
      </c>
      <c r="D11" s="40" t="s">
        <v>158</v>
      </c>
      <c r="E11" s="68" t="s">
        <v>159</v>
      </c>
      <c r="F11" s="42" t="s">
        <v>160</v>
      </c>
    </row>
    <row r="12" spans="1:6" ht="12.75" customHeight="1" x14ac:dyDescent="0.3">
      <c r="A12" s="213"/>
      <c r="B12" s="43"/>
      <c r="C12" s="69" t="s">
        <v>161</v>
      </c>
      <c r="D12" s="41" t="s">
        <v>53</v>
      </c>
      <c r="E12" s="69" t="s">
        <v>162</v>
      </c>
      <c r="F12" s="21" t="s">
        <v>54</v>
      </c>
    </row>
    <row r="13" spans="1:6" ht="15" thickBot="1" x14ac:dyDescent="0.35">
      <c r="A13" s="213"/>
      <c r="B13" s="38" t="s">
        <v>11</v>
      </c>
      <c r="C13" s="71" t="s">
        <v>163</v>
      </c>
      <c r="D13" s="45" t="s">
        <v>11</v>
      </c>
      <c r="E13" s="70" t="s">
        <v>11</v>
      </c>
      <c r="F13" s="24" t="s">
        <v>164</v>
      </c>
    </row>
    <row r="14" spans="1:6" ht="15" thickBot="1" x14ac:dyDescent="0.35"/>
    <row r="15" spans="1:6" ht="68.400000000000006" x14ac:dyDescent="0.3">
      <c r="A15" s="213" t="s">
        <v>50</v>
      </c>
      <c r="B15" s="39" t="s">
        <v>156</v>
      </c>
      <c r="C15" s="64" t="s">
        <v>165</v>
      </c>
      <c r="D15" s="20" t="s">
        <v>166</v>
      </c>
      <c r="E15" s="72" t="s">
        <v>159</v>
      </c>
      <c r="F15" s="25" t="s">
        <v>167</v>
      </c>
    </row>
    <row r="16" spans="1:6" ht="13.5" customHeight="1" x14ac:dyDescent="0.3">
      <c r="A16" s="213"/>
      <c r="B16" s="21" t="s">
        <v>54</v>
      </c>
      <c r="C16" s="65" t="s">
        <v>55</v>
      </c>
      <c r="D16" s="12" t="s">
        <v>53</v>
      </c>
      <c r="E16" s="65" t="s">
        <v>55</v>
      </c>
      <c r="F16" s="21" t="s">
        <v>54</v>
      </c>
    </row>
    <row r="17" spans="1:6" ht="29.4" thickBot="1" x14ac:dyDescent="0.35">
      <c r="A17" s="213"/>
      <c r="B17" s="22" t="s">
        <v>168</v>
      </c>
      <c r="C17" s="71" t="s">
        <v>163</v>
      </c>
      <c r="D17" s="23" t="s">
        <v>169</v>
      </c>
      <c r="E17" s="71" t="s">
        <v>170</v>
      </c>
      <c r="F17" s="24" t="s">
        <v>164</v>
      </c>
    </row>
    <row r="18" spans="1:6" ht="15" thickBot="1" x14ac:dyDescent="0.35"/>
    <row r="19" spans="1:6" ht="14.25" customHeight="1" x14ac:dyDescent="0.3">
      <c r="A19" s="213" t="s">
        <v>60</v>
      </c>
      <c r="B19" s="46" t="s">
        <v>63</v>
      </c>
      <c r="C19" s="73" t="s">
        <v>99</v>
      </c>
      <c r="D19" s="17" t="s">
        <v>64</v>
      </c>
      <c r="E19" s="73" t="s">
        <v>61</v>
      </c>
      <c r="F19" s="18" t="s">
        <v>62</v>
      </c>
    </row>
    <row r="20" spans="1:6" ht="28.8" x14ac:dyDescent="0.3">
      <c r="A20" s="213"/>
      <c r="B20" s="27" t="s">
        <v>100</v>
      </c>
      <c r="C20" s="74" t="s">
        <v>128</v>
      </c>
      <c r="D20" s="28" t="s">
        <v>102</v>
      </c>
      <c r="E20" s="74" t="s">
        <v>171</v>
      </c>
      <c r="F20" s="29" t="s">
        <v>68</v>
      </c>
    </row>
    <row r="21" spans="1:6" ht="28.8" x14ac:dyDescent="0.3">
      <c r="A21" s="213"/>
      <c r="B21" s="27" t="s">
        <v>71</v>
      </c>
      <c r="C21" s="74" t="s">
        <v>72</v>
      </c>
      <c r="D21" s="28" t="s">
        <v>71</v>
      </c>
      <c r="E21" s="74" t="s">
        <v>71</v>
      </c>
      <c r="F21" s="29" t="s">
        <v>72</v>
      </c>
    </row>
    <row r="22" spans="1:6" ht="14.25" customHeight="1" thickBot="1" x14ac:dyDescent="0.35">
      <c r="A22" s="213"/>
      <c r="B22" s="30" t="s">
        <v>73</v>
      </c>
      <c r="C22" s="71" t="s">
        <v>163</v>
      </c>
      <c r="D22" s="31" t="s">
        <v>73</v>
      </c>
      <c r="E22" s="75" t="s">
        <v>74</v>
      </c>
      <c r="F22" s="32" t="s">
        <v>73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59" t="s">
        <v>26</v>
      </c>
      <c r="C25" s="56"/>
      <c r="D25" s="207" t="s">
        <v>27</v>
      </c>
      <c r="E25" s="209" t="s">
        <v>28</v>
      </c>
      <c r="F25" s="210" t="s">
        <v>29</v>
      </c>
    </row>
    <row r="26" spans="1:6" x14ac:dyDescent="0.3">
      <c r="A26" s="57"/>
      <c r="B26" s="60" t="s">
        <v>30</v>
      </c>
      <c r="C26" s="58"/>
      <c r="D26" s="208"/>
      <c r="E26" s="209"/>
      <c r="F26" s="211"/>
    </row>
    <row r="27" spans="1:6" x14ac:dyDescent="0.3">
      <c r="A27" s="54"/>
      <c r="B27" s="54" t="s">
        <v>31</v>
      </c>
      <c r="C27" s="54"/>
      <c r="D27" s="54"/>
      <c r="E27" s="54"/>
      <c r="F27" s="54"/>
    </row>
    <row r="28" spans="1:6" x14ac:dyDescent="0.3">
      <c r="A28" s="54"/>
      <c r="B28" s="54" t="s">
        <v>32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0D3B-27AB-41E6-9507-43007E1755B2}">
  <sheetPr>
    <pageSetUpPr fitToPage="1"/>
  </sheetPr>
  <dimension ref="A1:M34"/>
  <sheetViews>
    <sheetView view="pageBreakPreview" zoomScale="70" zoomScaleNormal="70" zoomScaleSheetLayoutView="70" workbookViewId="0">
      <selection activeCell="B12" sqref="B12:F12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199" t="s">
        <v>181</v>
      </c>
      <c r="B1" s="199"/>
      <c r="C1" s="199"/>
      <c r="D1" s="199"/>
      <c r="E1" s="199"/>
      <c r="F1" s="199"/>
      <c r="H1" s="97"/>
      <c r="I1" s="97"/>
      <c r="J1" s="97"/>
      <c r="K1" s="97"/>
      <c r="L1" s="97"/>
      <c r="M1" s="97"/>
    </row>
    <row r="2" spans="1:13" ht="24" x14ac:dyDescent="0.3">
      <c r="A2" s="200" t="s">
        <v>182</v>
      </c>
      <c r="B2" s="200"/>
      <c r="C2" s="200"/>
      <c r="D2" s="200"/>
      <c r="E2" s="200"/>
      <c r="F2" s="200"/>
      <c r="H2" s="97"/>
      <c r="I2" s="97"/>
      <c r="J2" s="97"/>
      <c r="K2" s="97"/>
      <c r="L2" s="97"/>
      <c r="M2" s="97"/>
    </row>
    <row r="3" spans="1:13" ht="17.399999999999999" x14ac:dyDescent="0.3">
      <c r="A3" s="200"/>
      <c r="B3" s="200"/>
      <c r="C3" s="200"/>
      <c r="D3" s="200"/>
      <c r="E3" s="200"/>
      <c r="F3" s="200"/>
    </row>
    <row r="4" spans="1:13" ht="15" thickBot="1" x14ac:dyDescent="0.35">
      <c r="H4" s="99"/>
      <c r="I4" s="100"/>
      <c r="J4" s="100"/>
      <c r="K4" s="100"/>
      <c r="L4" s="100"/>
      <c r="M4" s="100"/>
    </row>
    <row r="5" spans="1:13" ht="17.7" customHeight="1" x14ac:dyDescent="0.35">
      <c r="A5" s="220"/>
      <c r="B5" s="221"/>
      <c r="C5" s="221"/>
      <c r="D5" s="221"/>
      <c r="E5" s="221"/>
      <c r="F5" s="222"/>
      <c r="H5" s="96"/>
      <c r="I5" s="96"/>
      <c r="J5" s="96"/>
      <c r="K5" s="96"/>
      <c r="L5" s="96"/>
      <c r="M5" s="96"/>
    </row>
    <row r="6" spans="1:13" ht="16.2" customHeight="1" x14ac:dyDescent="0.35">
      <c r="A6" s="223"/>
      <c r="B6" s="224"/>
      <c r="C6" s="224"/>
      <c r="D6" s="224"/>
      <c r="E6" s="224"/>
      <c r="F6" s="225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J8" s="103"/>
      <c r="K8" s="103"/>
      <c r="L8" s="103"/>
      <c r="M8" s="103"/>
    </row>
    <row r="9" spans="1:13" ht="40.200000000000003" customHeight="1" thickBot="1" x14ac:dyDescent="0.35">
      <c r="H9" s="99"/>
      <c r="I9" s="100"/>
      <c r="J9" s="100"/>
      <c r="K9" s="100"/>
      <c r="L9" s="100"/>
      <c r="M9" s="100"/>
    </row>
    <row r="10" spans="1:13" ht="60" customHeight="1" x14ac:dyDescent="0.3">
      <c r="A10" s="215" t="s">
        <v>36</v>
      </c>
      <c r="B10" s="64"/>
      <c r="C10" s="156" t="s">
        <v>229</v>
      </c>
      <c r="D10" s="156" t="s">
        <v>230</v>
      </c>
      <c r="E10" s="156" t="s">
        <v>231</v>
      </c>
      <c r="F10" s="156"/>
      <c r="H10" s="108"/>
      <c r="I10" s="134"/>
      <c r="J10" s="104"/>
      <c r="K10" s="104"/>
      <c r="L10" s="134"/>
      <c r="M10" s="104"/>
    </row>
    <row r="11" spans="1:13" ht="79.95" customHeight="1" x14ac:dyDescent="0.3">
      <c r="A11" s="215"/>
      <c r="B11" s="153" t="s">
        <v>232</v>
      </c>
      <c r="C11" s="153" t="s">
        <v>233</v>
      </c>
      <c r="D11" s="62" t="s">
        <v>268</v>
      </c>
      <c r="E11" s="153" t="s">
        <v>234</v>
      </c>
      <c r="F11" s="153" t="s">
        <v>235</v>
      </c>
      <c r="H11" s="108"/>
      <c r="I11" s="104"/>
      <c r="J11" s="104"/>
      <c r="K11" s="104"/>
      <c r="L11" s="104"/>
      <c r="M11" s="104"/>
    </row>
    <row r="12" spans="1:13" ht="19.95" customHeight="1" x14ac:dyDescent="0.3">
      <c r="A12" s="215"/>
      <c r="B12" s="155" t="s">
        <v>205</v>
      </c>
      <c r="C12" s="132" t="s">
        <v>107</v>
      </c>
      <c r="D12" s="131" t="s">
        <v>19</v>
      </c>
      <c r="E12" s="131" t="s">
        <v>54</v>
      </c>
      <c r="F12" s="131" t="s">
        <v>152</v>
      </c>
      <c r="H12" s="108"/>
      <c r="I12" s="105"/>
      <c r="J12" s="105"/>
      <c r="K12" s="105"/>
      <c r="L12" s="105"/>
      <c r="M12" s="105"/>
    </row>
    <row r="13" spans="1:13" ht="40.200000000000003" customHeight="1" thickBot="1" x14ac:dyDescent="0.35">
      <c r="A13" s="215"/>
      <c r="B13" s="158" t="s">
        <v>240</v>
      </c>
      <c r="C13" s="159" t="s">
        <v>151</v>
      </c>
      <c r="D13" s="164" t="s">
        <v>241</v>
      </c>
      <c r="E13" s="159" t="s">
        <v>242</v>
      </c>
      <c r="F13" s="160" t="s">
        <v>243</v>
      </c>
      <c r="H13" s="108"/>
      <c r="I13" s="105"/>
      <c r="J13" s="104"/>
      <c r="K13" s="105"/>
      <c r="L13" s="105"/>
      <c r="M13" s="104"/>
    </row>
    <row r="14" spans="1:13" ht="18" thickBot="1" x14ac:dyDescent="0.4">
      <c r="B14" s="128"/>
      <c r="C14" s="128"/>
      <c r="D14" s="128"/>
      <c r="E14" s="128"/>
      <c r="F14" s="128"/>
      <c r="H14" s="99"/>
      <c r="I14" s="100"/>
      <c r="J14" s="100"/>
      <c r="K14" s="100"/>
      <c r="L14" s="100"/>
      <c r="M14" s="100"/>
    </row>
    <row r="15" spans="1:13" ht="79.95" customHeight="1" x14ac:dyDescent="0.3">
      <c r="A15" s="213" t="s">
        <v>50</v>
      </c>
      <c r="B15" s="39" t="s">
        <v>236</v>
      </c>
      <c r="C15" s="156" t="s">
        <v>237</v>
      </c>
      <c r="D15" s="6" t="s">
        <v>238</v>
      </c>
      <c r="E15" s="64" t="s">
        <v>267</v>
      </c>
      <c r="F15" s="151" t="s">
        <v>239</v>
      </c>
      <c r="H15" s="108"/>
      <c r="I15" s="104"/>
      <c r="J15" s="104"/>
      <c r="K15" s="104"/>
      <c r="L15" s="104"/>
      <c r="M15" s="104"/>
    </row>
    <row r="16" spans="1:13" ht="19.95" customHeight="1" x14ac:dyDescent="0.3">
      <c r="A16" s="213"/>
      <c r="B16" s="131" t="s">
        <v>54</v>
      </c>
      <c r="C16" s="131" t="s">
        <v>107</v>
      </c>
      <c r="D16" s="148" t="s">
        <v>172</v>
      </c>
      <c r="E16" s="131" t="s">
        <v>54</v>
      </c>
      <c r="F16" s="131" t="s">
        <v>107</v>
      </c>
      <c r="H16" s="108"/>
      <c r="I16" s="105"/>
      <c r="J16" s="105"/>
      <c r="K16" s="105"/>
      <c r="L16" s="105"/>
      <c r="M16" s="105"/>
    </row>
    <row r="17" spans="1:13" ht="30" customHeight="1" thickBot="1" x14ac:dyDescent="0.35">
      <c r="A17" s="213"/>
      <c r="B17" s="158" t="s">
        <v>240</v>
      </c>
      <c r="C17" s="159" t="s">
        <v>151</v>
      </c>
      <c r="D17" s="164" t="s">
        <v>241</v>
      </c>
      <c r="E17" s="159" t="s">
        <v>242</v>
      </c>
      <c r="F17" s="160" t="s">
        <v>243</v>
      </c>
      <c r="H17" s="108"/>
      <c r="I17" s="104"/>
      <c r="J17" s="104"/>
      <c r="K17" s="104"/>
      <c r="L17" s="104"/>
      <c r="M17" s="104"/>
    </row>
    <row r="18" spans="1:13" ht="15" customHeight="1" thickBot="1" x14ac:dyDescent="0.4">
      <c r="B18" s="128"/>
      <c r="C18" s="128"/>
      <c r="D18" s="128"/>
      <c r="E18" s="128"/>
      <c r="F18" s="128"/>
      <c r="H18" s="99"/>
      <c r="I18" s="100"/>
      <c r="J18" s="100"/>
      <c r="K18" s="100"/>
      <c r="L18" s="100"/>
      <c r="M18" s="100"/>
    </row>
    <row r="19" spans="1:13" ht="19.95" customHeight="1" x14ac:dyDescent="0.3">
      <c r="A19" s="215" t="s">
        <v>60</v>
      </c>
      <c r="B19" s="165" t="s">
        <v>244</v>
      </c>
      <c r="C19" s="150" t="s">
        <v>61</v>
      </c>
      <c r="D19" s="156" t="s">
        <v>99</v>
      </c>
      <c r="E19" s="166" t="s">
        <v>134</v>
      </c>
      <c r="F19" s="151" t="s">
        <v>99</v>
      </c>
      <c r="H19" s="108"/>
      <c r="I19" s="104"/>
      <c r="J19" s="104"/>
      <c r="K19" s="107"/>
      <c r="L19" s="104"/>
      <c r="M19" s="107"/>
    </row>
    <row r="20" spans="1:13" ht="19.95" customHeight="1" x14ac:dyDescent="0.3">
      <c r="A20" s="215"/>
      <c r="B20" s="153" t="s">
        <v>245</v>
      </c>
      <c r="C20" s="152" t="s">
        <v>66</v>
      </c>
      <c r="D20" s="153" t="s">
        <v>67</v>
      </c>
      <c r="E20" s="163" t="s">
        <v>173</v>
      </c>
      <c r="F20" s="153" t="s">
        <v>138</v>
      </c>
      <c r="H20" s="108"/>
      <c r="I20" s="104"/>
      <c r="J20" s="104"/>
      <c r="K20" s="104"/>
      <c r="L20" s="104"/>
      <c r="M20" s="104"/>
    </row>
    <row r="21" spans="1:13" ht="19.95" customHeight="1" x14ac:dyDescent="0.3">
      <c r="A21" s="215"/>
      <c r="B21" s="37" t="s">
        <v>246</v>
      </c>
      <c r="C21" s="37" t="s">
        <v>72</v>
      </c>
      <c r="D21" s="37" t="s">
        <v>201</v>
      </c>
      <c r="E21" s="37" t="s">
        <v>72</v>
      </c>
      <c r="F21" s="62" t="s">
        <v>201</v>
      </c>
      <c r="H21" s="108"/>
      <c r="I21" s="104"/>
      <c r="J21" s="104"/>
      <c r="K21" s="104"/>
      <c r="L21" s="104"/>
      <c r="M21" s="104"/>
    </row>
    <row r="22" spans="1:13" ht="30" customHeight="1" thickBot="1" x14ac:dyDescent="0.35">
      <c r="A22" s="215"/>
      <c r="B22" s="158" t="s">
        <v>247</v>
      </c>
      <c r="C22" s="158" t="s">
        <v>175</v>
      </c>
      <c r="D22" s="159" t="s">
        <v>175</v>
      </c>
      <c r="E22" s="159" t="s">
        <v>248</v>
      </c>
      <c r="F22" s="160" t="s">
        <v>175</v>
      </c>
      <c r="H22" s="108"/>
      <c r="I22" s="104"/>
      <c r="J22" s="104"/>
      <c r="K22" s="104"/>
      <c r="L22" s="104"/>
      <c r="M22" s="104"/>
    </row>
    <row r="23" spans="1:13" ht="17.399999999999999" customHeight="1" thickBot="1" x14ac:dyDescent="0.35">
      <c r="B23" s="228" t="s">
        <v>0</v>
      </c>
      <c r="C23" s="228"/>
      <c r="D23" s="228"/>
      <c r="E23" s="228"/>
      <c r="F23" s="228"/>
      <c r="H23" s="99"/>
      <c r="I23" s="106"/>
      <c r="J23" s="106"/>
      <c r="K23" s="106"/>
      <c r="L23" s="106"/>
      <c r="M23" s="106"/>
    </row>
    <row r="24" spans="1:13" ht="19.95" customHeight="1" x14ac:dyDescent="0.3">
      <c r="A24" s="212" t="s">
        <v>9</v>
      </c>
      <c r="B24" s="182" t="s">
        <v>273</v>
      </c>
      <c r="C24" s="183" t="s">
        <v>11</v>
      </c>
      <c r="D24" s="184" t="s">
        <v>273</v>
      </c>
      <c r="E24" s="183" t="s">
        <v>11</v>
      </c>
      <c r="F24" s="185" t="s">
        <v>273</v>
      </c>
      <c r="H24" s="122"/>
      <c r="I24" s="105"/>
      <c r="J24" s="105"/>
      <c r="K24" s="104"/>
      <c r="L24" s="105"/>
      <c r="M24" s="105"/>
    </row>
    <row r="25" spans="1:13" ht="19.95" customHeight="1" x14ac:dyDescent="0.3">
      <c r="A25" s="212"/>
      <c r="B25" s="186" t="s">
        <v>277</v>
      </c>
      <c r="C25" s="187" t="s">
        <v>109</v>
      </c>
      <c r="D25" s="188" t="s">
        <v>80</v>
      </c>
      <c r="E25" s="187" t="s">
        <v>172</v>
      </c>
      <c r="F25" s="189" t="s">
        <v>13</v>
      </c>
      <c r="H25" s="122"/>
      <c r="I25" s="105"/>
      <c r="J25" s="105"/>
      <c r="K25" s="105"/>
      <c r="L25" s="105"/>
      <c r="M25" s="105"/>
    </row>
    <row r="26" spans="1:13" ht="19.95" customHeight="1" thickBot="1" x14ac:dyDescent="0.35">
      <c r="A26" s="212"/>
      <c r="B26" s="190" t="s">
        <v>269</v>
      </c>
      <c r="C26" s="129" t="s">
        <v>23</v>
      </c>
      <c r="D26" s="191" t="s">
        <v>270</v>
      </c>
      <c r="E26" s="192" t="s">
        <v>271</v>
      </c>
      <c r="F26" s="193" t="s">
        <v>272</v>
      </c>
      <c r="H26" s="122"/>
      <c r="I26" s="105"/>
      <c r="J26" s="105"/>
      <c r="K26" s="105"/>
      <c r="L26" s="105"/>
      <c r="M26" s="105"/>
    </row>
    <row r="27" spans="1:13" ht="18" thickBot="1" x14ac:dyDescent="0.4">
      <c r="B27" s="194"/>
      <c r="C27" s="194"/>
      <c r="D27" s="194"/>
      <c r="E27" s="194"/>
      <c r="F27" s="194"/>
      <c r="H27" s="99"/>
      <c r="I27" s="99"/>
      <c r="J27" s="100"/>
      <c r="K27" s="100"/>
      <c r="L27" s="100"/>
      <c r="M27" s="100"/>
    </row>
    <row r="28" spans="1:13" ht="19.95" customHeight="1" x14ac:dyDescent="0.3">
      <c r="A28" s="216" t="s">
        <v>20</v>
      </c>
      <c r="B28" s="182" t="s">
        <v>273</v>
      </c>
      <c r="C28" s="183" t="s">
        <v>273</v>
      </c>
      <c r="D28" s="184" t="s">
        <v>273</v>
      </c>
      <c r="E28" s="183" t="s">
        <v>273</v>
      </c>
      <c r="F28" s="185" t="s">
        <v>273</v>
      </c>
      <c r="H28" s="122"/>
      <c r="I28" s="120"/>
      <c r="J28" s="104"/>
      <c r="K28" s="104"/>
      <c r="L28" s="104"/>
      <c r="M28" s="104"/>
    </row>
    <row r="29" spans="1:13" ht="19.95" customHeight="1" thickBot="1" x14ac:dyDescent="0.35">
      <c r="A29" s="216"/>
      <c r="B29" s="195" t="s">
        <v>277</v>
      </c>
      <c r="C29" s="192" t="s">
        <v>55</v>
      </c>
      <c r="D29" s="196" t="s">
        <v>277</v>
      </c>
      <c r="E29" s="197" t="s">
        <v>172</v>
      </c>
      <c r="F29" s="198" t="s">
        <v>13</v>
      </c>
      <c r="H29" s="122"/>
      <c r="I29" s="105"/>
      <c r="J29" s="105"/>
      <c r="K29" s="105"/>
      <c r="L29" s="105"/>
      <c r="M29" s="105"/>
    </row>
    <row r="30" spans="1:13" ht="8.25" customHeight="1" x14ac:dyDescent="0.3">
      <c r="A30" s="54"/>
      <c r="B30" s="54"/>
      <c r="C30" s="54"/>
      <c r="D30" s="54"/>
      <c r="E30" s="54"/>
      <c r="F30" s="54"/>
      <c r="H30" s="111"/>
      <c r="I30" s="111"/>
      <c r="J30" s="111"/>
      <c r="K30" s="111"/>
      <c r="L30" s="111"/>
      <c r="M30" s="111"/>
    </row>
    <row r="31" spans="1:13" ht="13.5" customHeight="1" x14ac:dyDescent="0.3">
      <c r="A31" s="136"/>
      <c r="B31" s="137" t="s">
        <v>142</v>
      </c>
      <c r="C31" s="138" t="s">
        <v>30</v>
      </c>
      <c r="D31" s="139" t="s">
        <v>143</v>
      </c>
      <c r="E31" s="140" t="s">
        <v>144</v>
      </c>
      <c r="H31" s="109"/>
      <c r="I31" s="123"/>
      <c r="J31" s="113"/>
      <c r="K31" s="116"/>
      <c r="L31" s="118"/>
      <c r="M31" s="116"/>
    </row>
    <row r="32" spans="1:13" x14ac:dyDescent="0.3">
      <c r="A32" s="54"/>
      <c r="B32" s="54" t="s">
        <v>31</v>
      </c>
      <c r="C32" s="54"/>
      <c r="D32" s="54"/>
      <c r="E32" s="54"/>
      <c r="F32" s="54"/>
      <c r="H32" s="110"/>
      <c r="I32" s="114"/>
      <c r="J32" s="115"/>
      <c r="K32" s="117"/>
      <c r="L32" s="118"/>
      <c r="M32" s="117"/>
    </row>
    <row r="33" spans="1:13" x14ac:dyDescent="0.3">
      <c r="A33" s="54"/>
      <c r="B33" s="54" t="s">
        <v>145</v>
      </c>
      <c r="C33" s="54"/>
      <c r="D33" s="54"/>
      <c r="E33" s="141" t="s">
        <v>146</v>
      </c>
      <c r="F33" s="54"/>
      <c r="H33" s="111"/>
      <c r="I33" s="111"/>
      <c r="J33" s="111"/>
      <c r="K33" s="111"/>
      <c r="L33" s="111"/>
      <c r="M33" s="111"/>
    </row>
    <row r="34" spans="1:13" x14ac:dyDescent="0.3">
      <c r="A34" s="54"/>
      <c r="B34" s="54"/>
      <c r="C34" s="54"/>
      <c r="D34" s="54"/>
      <c r="E34" s="54"/>
      <c r="F34" s="54"/>
      <c r="H34" s="111"/>
      <c r="I34" s="111"/>
      <c r="J34" s="111"/>
      <c r="K34" s="111"/>
      <c r="L34" s="111"/>
      <c r="M34" s="111"/>
    </row>
  </sheetData>
  <mergeCells count="10">
    <mergeCell ref="A1:F1"/>
    <mergeCell ref="A2:F2"/>
    <mergeCell ref="A3:F3"/>
    <mergeCell ref="A5:F6"/>
    <mergeCell ref="A15:A17"/>
    <mergeCell ref="A19:A22"/>
    <mergeCell ref="A10:A13"/>
    <mergeCell ref="A24:A26"/>
    <mergeCell ref="A28:A29"/>
    <mergeCell ref="B23:F23"/>
  </mergeCells>
  <phoneticPr fontId="8" type="noConversion"/>
  <printOptions horizontalCentered="1" verticalCentered="1"/>
  <pageMargins left="0" right="0" top="0" bottom="0" header="0" footer="0"/>
  <pageSetup paperSize="9" scale="6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EAA8-D572-49AD-BE36-674349498940}">
  <sheetPr>
    <pageSetUpPr fitToPage="1"/>
  </sheetPr>
  <dimension ref="A1:M34"/>
  <sheetViews>
    <sheetView view="pageBreakPreview" zoomScale="50" zoomScaleNormal="85" zoomScaleSheetLayoutView="50" workbookViewId="0">
      <selection activeCell="D12" sqref="D12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199" t="s">
        <v>33</v>
      </c>
      <c r="B1" s="199"/>
      <c r="C1" s="199"/>
      <c r="D1" s="199"/>
      <c r="E1" s="199"/>
      <c r="F1" s="199"/>
      <c r="H1" s="97"/>
      <c r="I1" s="97"/>
      <c r="J1" s="97"/>
      <c r="K1" s="97"/>
      <c r="L1" s="97"/>
      <c r="M1" s="97"/>
    </row>
    <row r="2" spans="1:13" ht="24" x14ac:dyDescent="0.3">
      <c r="A2" s="199" t="s">
        <v>183</v>
      </c>
      <c r="B2" s="199"/>
      <c r="C2" s="199"/>
      <c r="D2" s="199"/>
      <c r="E2" s="199"/>
      <c r="F2" s="199"/>
      <c r="H2" s="97"/>
      <c r="I2" s="97"/>
      <c r="J2" s="97"/>
      <c r="K2" s="97"/>
      <c r="L2" s="97"/>
      <c r="M2" s="97"/>
    </row>
    <row r="3" spans="1:13" ht="17.399999999999999" x14ac:dyDescent="0.3">
      <c r="A3" s="200" t="s">
        <v>184</v>
      </c>
      <c r="B3" s="200"/>
      <c r="C3" s="200"/>
      <c r="D3" s="200"/>
      <c r="E3" s="200"/>
      <c r="F3" s="200"/>
    </row>
    <row r="4" spans="1:13" ht="15" thickBot="1" x14ac:dyDescent="0.35">
      <c r="H4" s="99"/>
      <c r="I4" s="100"/>
      <c r="J4" s="100"/>
      <c r="K4" s="100"/>
      <c r="L4" s="100"/>
      <c r="M4" s="100"/>
    </row>
    <row r="5" spans="1:13" ht="17.7" customHeight="1" x14ac:dyDescent="0.35">
      <c r="A5" s="220"/>
      <c r="B5" s="221"/>
      <c r="C5" s="221"/>
      <c r="D5" s="221"/>
      <c r="E5" s="221"/>
      <c r="F5" s="222"/>
      <c r="I5" s="96"/>
      <c r="J5" s="96"/>
      <c r="K5" s="96"/>
      <c r="L5" s="96"/>
      <c r="M5" s="96"/>
    </row>
    <row r="6" spans="1:13" ht="16.2" customHeight="1" x14ac:dyDescent="0.35">
      <c r="A6" s="223"/>
      <c r="B6" s="224"/>
      <c r="C6" s="224"/>
      <c r="D6" s="224"/>
      <c r="E6" s="224"/>
      <c r="F6" s="225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200000000000003" customHeight="1" thickBot="1" x14ac:dyDescent="0.35">
      <c r="H9" s="99"/>
      <c r="I9" s="100"/>
      <c r="K9" s="100"/>
      <c r="L9" s="100"/>
      <c r="M9" s="100"/>
    </row>
    <row r="10" spans="1:13" ht="60" customHeight="1" x14ac:dyDescent="0.3">
      <c r="A10" s="215" t="s">
        <v>36</v>
      </c>
      <c r="B10" s="39"/>
      <c r="C10" s="150" t="s">
        <v>249</v>
      </c>
      <c r="D10" s="64" t="s">
        <v>250</v>
      </c>
      <c r="E10" s="151"/>
      <c r="F10" s="151" t="s">
        <v>251</v>
      </c>
      <c r="H10" s="108"/>
      <c r="I10" s="104"/>
      <c r="J10" s="104"/>
      <c r="K10" s="104"/>
      <c r="L10" s="104"/>
      <c r="M10" s="104"/>
    </row>
    <row r="11" spans="1:13" ht="79.95" customHeight="1" x14ac:dyDescent="0.3">
      <c r="A11" s="215"/>
      <c r="B11" s="152" t="s">
        <v>252</v>
      </c>
      <c r="C11" s="152" t="s">
        <v>253</v>
      </c>
      <c r="D11" s="153" t="s">
        <v>254</v>
      </c>
      <c r="E11" s="157" t="s">
        <v>255</v>
      </c>
      <c r="F11" s="157" t="s">
        <v>256</v>
      </c>
      <c r="H11" s="108"/>
      <c r="J11" s="104"/>
      <c r="K11" s="104"/>
      <c r="L11" s="104"/>
      <c r="M11" s="104"/>
    </row>
    <row r="12" spans="1:13" ht="19.95" customHeight="1" x14ac:dyDescent="0.3">
      <c r="A12" s="215"/>
      <c r="B12" s="130" t="s">
        <v>107</v>
      </c>
      <c r="C12" s="130" t="s">
        <v>147</v>
      </c>
      <c r="D12" s="155" t="s">
        <v>54</v>
      </c>
      <c r="E12" s="132" t="s">
        <v>206</v>
      </c>
      <c r="F12" s="132" t="s">
        <v>19</v>
      </c>
      <c r="H12" s="108"/>
      <c r="I12" s="105"/>
      <c r="J12" s="105"/>
      <c r="K12" s="105"/>
      <c r="L12" s="105"/>
      <c r="M12" s="105"/>
    </row>
    <row r="13" spans="1:13" ht="40.200000000000003" customHeight="1" thickBot="1" x14ac:dyDescent="0.35">
      <c r="A13" s="215"/>
      <c r="B13" s="158" t="s">
        <v>261</v>
      </c>
      <c r="C13" s="159" t="s">
        <v>262</v>
      </c>
      <c r="D13" s="164" t="s">
        <v>174</v>
      </c>
      <c r="E13" s="159" t="s">
        <v>263</v>
      </c>
      <c r="F13" s="160" t="s">
        <v>264</v>
      </c>
      <c r="H13" s="108"/>
      <c r="I13" s="104"/>
      <c r="J13" s="105"/>
      <c r="K13" s="104"/>
      <c r="L13" s="105"/>
      <c r="M13" s="104"/>
    </row>
    <row r="14" spans="1:13" ht="15" thickBot="1" x14ac:dyDescent="0.35">
      <c r="B14" s="126"/>
      <c r="C14" s="126"/>
      <c r="D14" s="126"/>
      <c r="E14" s="126"/>
      <c r="F14" s="127"/>
      <c r="H14" s="99"/>
      <c r="I14" s="99"/>
      <c r="J14" s="99"/>
      <c r="K14" s="99"/>
      <c r="L14" s="99"/>
      <c r="M14" s="99"/>
    </row>
    <row r="15" spans="1:13" ht="79.95" customHeight="1" x14ac:dyDescent="0.3">
      <c r="A15" s="213" t="s">
        <v>50</v>
      </c>
      <c r="B15" s="150" t="s">
        <v>257</v>
      </c>
      <c r="C15" s="64" t="s">
        <v>258</v>
      </c>
      <c r="D15" s="151" t="s">
        <v>254</v>
      </c>
      <c r="E15" s="156" t="s">
        <v>259</v>
      </c>
      <c r="F15" s="151" t="s">
        <v>260</v>
      </c>
      <c r="H15" s="108"/>
      <c r="I15" s="104"/>
      <c r="J15" s="104"/>
      <c r="K15" s="104"/>
      <c r="L15" s="104"/>
      <c r="M15" s="104"/>
    </row>
    <row r="16" spans="1:13" ht="19.95" customHeight="1" x14ac:dyDescent="0.3">
      <c r="A16" s="213"/>
      <c r="B16" s="135" t="s">
        <v>107</v>
      </c>
      <c r="C16" s="148" t="s">
        <v>172</v>
      </c>
      <c r="D16" s="155" t="s">
        <v>54</v>
      </c>
      <c r="E16" s="148" t="s">
        <v>172</v>
      </c>
      <c r="F16" s="155" t="s">
        <v>54</v>
      </c>
      <c r="H16" s="108"/>
      <c r="I16" s="105"/>
      <c r="J16" s="105"/>
      <c r="K16" s="105"/>
      <c r="L16" s="105"/>
      <c r="M16" s="105"/>
    </row>
    <row r="17" spans="1:13" ht="30" customHeight="1" thickBot="1" x14ac:dyDescent="0.35">
      <c r="A17" s="213"/>
      <c r="B17" s="158" t="s">
        <v>261</v>
      </c>
      <c r="C17" s="159" t="s">
        <v>262</v>
      </c>
      <c r="D17" s="164" t="s">
        <v>174</v>
      </c>
      <c r="E17" s="159" t="s">
        <v>263</v>
      </c>
      <c r="F17" s="160" t="s">
        <v>264</v>
      </c>
      <c r="H17" s="108"/>
      <c r="I17" s="104"/>
      <c r="J17" s="104"/>
      <c r="K17" s="104"/>
      <c r="L17" s="104"/>
      <c r="M17" s="104"/>
    </row>
    <row r="18" spans="1:13" ht="18" thickBot="1" x14ac:dyDescent="0.4">
      <c r="B18" s="128"/>
      <c r="C18" s="128"/>
      <c r="D18" s="128"/>
      <c r="E18" s="128"/>
      <c r="F18" s="128"/>
      <c r="H18" s="99"/>
      <c r="I18" s="99"/>
      <c r="J18" s="99"/>
      <c r="K18" s="99"/>
      <c r="L18" s="99"/>
      <c r="M18" s="99"/>
    </row>
    <row r="19" spans="1:13" ht="19.95" customHeight="1" x14ac:dyDescent="0.3">
      <c r="A19" s="215" t="s">
        <v>60</v>
      </c>
      <c r="B19" s="150" t="s">
        <v>99</v>
      </c>
      <c r="C19" s="165" t="s">
        <v>265</v>
      </c>
      <c r="D19" s="156" t="s">
        <v>135</v>
      </c>
      <c r="E19" s="165" t="s">
        <v>265</v>
      </c>
      <c r="F19" s="156" t="s">
        <v>99</v>
      </c>
      <c r="H19" s="108"/>
      <c r="I19" s="107"/>
      <c r="J19" s="104"/>
      <c r="K19" s="107"/>
      <c r="L19" s="104"/>
      <c r="M19" s="107"/>
    </row>
    <row r="20" spans="1:13" ht="19.95" customHeight="1" x14ac:dyDescent="0.3">
      <c r="A20" s="215"/>
      <c r="B20" s="153" t="s">
        <v>266</v>
      </c>
      <c r="C20" s="152" t="s">
        <v>226</v>
      </c>
      <c r="D20" s="153" t="s">
        <v>67</v>
      </c>
      <c r="E20" s="163" t="s">
        <v>136</v>
      </c>
      <c r="F20" s="153" t="s">
        <v>138</v>
      </c>
      <c r="H20" s="108"/>
      <c r="I20" s="104"/>
      <c r="J20" s="104"/>
      <c r="K20" s="104"/>
      <c r="L20" s="104"/>
      <c r="M20" s="104"/>
    </row>
    <row r="21" spans="1:13" ht="19.95" customHeight="1" x14ac:dyDescent="0.3">
      <c r="A21" s="215"/>
      <c r="B21" s="37" t="s">
        <v>72</v>
      </c>
      <c r="C21" s="37" t="s">
        <v>71</v>
      </c>
      <c r="D21" s="62" t="s">
        <v>72</v>
      </c>
      <c r="E21" s="62" t="s">
        <v>71</v>
      </c>
      <c r="F21" s="53" t="s">
        <v>227</v>
      </c>
      <c r="H21" s="108"/>
      <c r="I21" s="104"/>
      <c r="J21" s="104"/>
      <c r="K21" s="104"/>
      <c r="L21" s="104"/>
      <c r="M21" s="104"/>
    </row>
    <row r="22" spans="1:13" ht="30" customHeight="1" thickBot="1" x14ac:dyDescent="0.35">
      <c r="A22" s="215"/>
      <c r="B22" s="158" t="s">
        <v>176</v>
      </c>
      <c r="C22" s="158" t="s">
        <v>175</v>
      </c>
      <c r="D22" s="159" t="s">
        <v>176</v>
      </c>
      <c r="E22" s="159" t="s">
        <v>150</v>
      </c>
      <c r="F22" s="160" t="s">
        <v>176</v>
      </c>
      <c r="H22" s="108"/>
      <c r="I22" s="104"/>
      <c r="J22" s="104"/>
      <c r="K22" s="104"/>
      <c r="L22" s="104"/>
      <c r="M22" s="104"/>
    </row>
    <row r="23" spans="1:13" ht="17.399999999999999" customHeight="1" thickBot="1" x14ac:dyDescent="0.35">
      <c r="B23" s="200" t="s">
        <v>0</v>
      </c>
      <c r="C23" s="200"/>
      <c r="D23" s="200"/>
      <c r="E23" s="200"/>
      <c r="F23" s="200"/>
      <c r="H23" s="99"/>
      <c r="I23" s="106"/>
      <c r="J23" s="106"/>
      <c r="K23" s="106"/>
      <c r="L23" s="106"/>
      <c r="M23" s="106"/>
    </row>
    <row r="24" spans="1:13" ht="30.6" customHeight="1" x14ac:dyDescent="0.3">
      <c r="A24" s="212" t="s">
        <v>9</v>
      </c>
      <c r="B24" s="35" t="s">
        <v>11</v>
      </c>
      <c r="C24" s="66" t="s">
        <v>11</v>
      </c>
      <c r="D24" s="15" t="s">
        <v>11</v>
      </c>
      <c r="E24" s="66" t="s">
        <v>11</v>
      </c>
      <c r="F24" s="36" t="s">
        <v>11</v>
      </c>
      <c r="H24" s="122"/>
      <c r="I24" s="119"/>
      <c r="J24" s="120"/>
      <c r="K24" s="105"/>
      <c r="L24" s="119"/>
      <c r="M24" s="119"/>
    </row>
    <row r="25" spans="1:13" ht="19.95" customHeight="1" x14ac:dyDescent="0.3">
      <c r="A25" s="212"/>
      <c r="B25" s="21" t="s">
        <v>109</v>
      </c>
      <c r="C25" s="65" t="s">
        <v>172</v>
      </c>
      <c r="D25" s="52" t="s">
        <v>13</v>
      </c>
      <c r="E25" s="65" t="s">
        <v>107</v>
      </c>
      <c r="F25" s="13" t="s">
        <v>278</v>
      </c>
      <c r="H25" s="122"/>
      <c r="I25" s="105"/>
      <c r="J25" s="105"/>
      <c r="K25" s="105"/>
      <c r="L25" s="105"/>
      <c r="M25" s="105"/>
    </row>
    <row r="26" spans="1:13" ht="19.95" customHeight="1" thickBot="1" x14ac:dyDescent="0.35">
      <c r="A26" s="212"/>
      <c r="B26" s="84" t="s">
        <v>270</v>
      </c>
      <c r="C26" s="92" t="s">
        <v>141</v>
      </c>
      <c r="D26" s="11" t="s">
        <v>274</v>
      </c>
      <c r="E26" s="80" t="s">
        <v>275</v>
      </c>
      <c r="F26" s="14" t="s">
        <v>271</v>
      </c>
      <c r="H26" s="122"/>
      <c r="I26" s="119"/>
      <c r="J26" s="119"/>
      <c r="K26" s="105"/>
      <c r="L26" s="119"/>
      <c r="M26" s="105"/>
    </row>
    <row r="27" spans="1:13" ht="15" thickBot="1" x14ac:dyDescent="0.35">
      <c r="B27" s="81"/>
      <c r="C27" s="9"/>
      <c r="D27" s="9"/>
      <c r="E27" s="9"/>
      <c r="F27" s="9"/>
      <c r="H27" s="99"/>
      <c r="I27" s="121"/>
      <c r="J27" s="99"/>
      <c r="K27" s="99"/>
      <c r="L27" s="99"/>
      <c r="M27" s="99"/>
    </row>
    <row r="28" spans="1:13" ht="25.2" customHeight="1" x14ac:dyDescent="0.3">
      <c r="A28" s="216" t="s">
        <v>20</v>
      </c>
      <c r="B28" s="167" t="s">
        <v>273</v>
      </c>
      <c r="C28" s="168" t="s">
        <v>273</v>
      </c>
      <c r="D28" s="169" t="s">
        <v>273</v>
      </c>
      <c r="E28" s="66" t="s">
        <v>273</v>
      </c>
      <c r="F28" s="36" t="s">
        <v>273</v>
      </c>
      <c r="H28" s="122"/>
      <c r="I28" s="120"/>
      <c r="J28" s="120"/>
      <c r="K28" s="120"/>
      <c r="L28" s="120"/>
      <c r="M28" s="120"/>
    </row>
    <row r="29" spans="1:13" ht="19.95" customHeight="1" thickBot="1" x14ac:dyDescent="0.35">
      <c r="A29" s="216"/>
      <c r="B29" s="170" t="s">
        <v>276</v>
      </c>
      <c r="C29" s="171" t="s">
        <v>172</v>
      </c>
      <c r="D29" s="172" t="s">
        <v>13</v>
      </c>
      <c r="E29" s="80" t="s">
        <v>107</v>
      </c>
      <c r="F29" s="14" t="s">
        <v>13</v>
      </c>
      <c r="H29" s="122"/>
      <c r="I29" s="105"/>
      <c r="J29" s="105"/>
      <c r="K29" s="105"/>
      <c r="L29" s="105"/>
      <c r="M29" s="105"/>
    </row>
    <row r="30" spans="1:13" ht="8.25" customHeight="1" x14ac:dyDescent="0.3">
      <c r="A30" s="54"/>
      <c r="B30" s="54"/>
      <c r="C30" s="54"/>
      <c r="D30" s="54"/>
      <c r="E30" s="54"/>
      <c r="F30" s="54"/>
      <c r="H30" s="111"/>
      <c r="I30" s="111"/>
      <c r="J30" s="111"/>
      <c r="K30" s="111"/>
      <c r="L30" s="111"/>
      <c r="M30" s="111"/>
    </row>
    <row r="31" spans="1:13" ht="13.5" customHeight="1" x14ac:dyDescent="0.3">
      <c r="A31" s="136"/>
      <c r="B31" s="137" t="s">
        <v>142</v>
      </c>
      <c r="C31" s="138" t="s">
        <v>30</v>
      </c>
      <c r="D31" s="139" t="s">
        <v>143</v>
      </c>
      <c r="E31" s="140" t="s">
        <v>144</v>
      </c>
      <c r="H31" s="109"/>
      <c r="I31" s="112"/>
      <c r="J31" s="113"/>
      <c r="K31" s="116"/>
      <c r="L31" s="118"/>
      <c r="M31" s="116"/>
    </row>
    <row r="32" spans="1:13" x14ac:dyDescent="0.3">
      <c r="A32" s="54"/>
      <c r="B32" s="54" t="s">
        <v>31</v>
      </c>
      <c r="C32" s="54"/>
      <c r="D32" s="54"/>
      <c r="E32" s="54"/>
      <c r="F32" s="54"/>
      <c r="H32" s="110"/>
      <c r="I32" s="114"/>
      <c r="J32" s="115"/>
      <c r="K32" s="117"/>
      <c r="L32" s="118"/>
      <c r="M32" s="117"/>
    </row>
    <row r="33" spans="1:13" x14ac:dyDescent="0.3">
      <c r="A33" s="54"/>
      <c r="B33" s="54" t="s">
        <v>145</v>
      </c>
      <c r="C33" s="54"/>
      <c r="D33" s="54"/>
      <c r="E33" s="141" t="s">
        <v>146</v>
      </c>
      <c r="F33" s="54"/>
      <c r="H33" s="111"/>
      <c r="I33" s="111"/>
      <c r="J33" s="111"/>
      <c r="K33" s="111"/>
      <c r="L33" s="111"/>
      <c r="M33" s="111"/>
    </row>
    <row r="34" spans="1:13" x14ac:dyDescent="0.3">
      <c r="A34" s="54"/>
      <c r="B34" s="54"/>
      <c r="C34" s="54"/>
      <c r="D34" s="54"/>
      <c r="E34" s="54"/>
      <c r="F34" s="54"/>
      <c r="H34" s="111"/>
      <c r="I34" s="111"/>
      <c r="J34" s="111"/>
      <c r="K34" s="111"/>
      <c r="L34" s="111"/>
      <c r="M34" s="111"/>
    </row>
  </sheetData>
  <mergeCells count="10">
    <mergeCell ref="A1:F1"/>
    <mergeCell ref="A2:F2"/>
    <mergeCell ref="A3:F3"/>
    <mergeCell ref="A5:F6"/>
    <mergeCell ref="A10:A13"/>
    <mergeCell ref="A19:A22"/>
    <mergeCell ref="A15:A17"/>
    <mergeCell ref="A24:A26"/>
    <mergeCell ref="A28:A29"/>
    <mergeCell ref="B23:F23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8F6F-2D41-4C60-85FB-250FCE92EDBA}">
  <sheetPr>
    <pageSetUpPr fitToPage="1"/>
  </sheetPr>
  <dimension ref="A1:P135"/>
  <sheetViews>
    <sheetView tabSelected="1" view="pageBreakPreview" zoomScale="120" zoomScaleNormal="120" zoomScaleSheetLayoutView="120" workbookViewId="0">
      <pane ySplit="3" topLeftCell="A61" activePane="bottomLeft" state="frozen"/>
      <selection activeCell="E28" sqref="E28"/>
      <selection pane="bottomLeft" activeCell="E28" sqref="E28"/>
    </sheetView>
  </sheetViews>
  <sheetFormatPr baseColWidth="10" defaultColWidth="10.6640625" defaultRowHeight="10.199999999999999" x14ac:dyDescent="0.2"/>
  <cols>
    <col min="1" max="1" width="30.6640625" style="265" customWidth="1"/>
    <col min="2" max="15" width="5.6640625" style="236" customWidth="1"/>
    <col min="16" max="16" width="10.6640625" style="232"/>
    <col min="17" max="16384" width="10.6640625" style="266"/>
  </cols>
  <sheetData>
    <row r="1" spans="1:15" ht="14.25" customHeight="1" x14ac:dyDescent="0.3">
      <c r="A1"/>
      <c r="B1" s="229" t="s">
        <v>279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/>
    </row>
    <row r="2" spans="1:15" ht="19.2" x14ac:dyDescent="0.3">
      <c r="A2"/>
      <c r="B2" s="233" t="s">
        <v>280</v>
      </c>
      <c r="C2" s="234" t="s">
        <v>281</v>
      </c>
      <c r="D2" s="234" t="s">
        <v>282</v>
      </c>
      <c r="E2" s="234" t="s">
        <v>283</v>
      </c>
      <c r="F2" s="234" t="s">
        <v>284</v>
      </c>
      <c r="G2" s="234" t="s">
        <v>285</v>
      </c>
      <c r="H2" s="234" t="s">
        <v>286</v>
      </c>
      <c r="I2" s="234" t="s">
        <v>287</v>
      </c>
      <c r="J2" s="234" t="s">
        <v>288</v>
      </c>
      <c r="K2" s="234" t="s">
        <v>289</v>
      </c>
      <c r="L2" s="234" t="s">
        <v>290</v>
      </c>
      <c r="M2" s="234" t="s">
        <v>291</v>
      </c>
      <c r="N2" s="234" t="s">
        <v>292</v>
      </c>
      <c r="O2" s="235" t="s">
        <v>293</v>
      </c>
    </row>
    <row r="3" spans="1:15" ht="5.7" customHeight="1" thickBot="1" x14ac:dyDescent="0.35">
      <c r="A3"/>
      <c r="O3" s="237"/>
    </row>
    <row r="4" spans="1:15" ht="10.5" customHeight="1" thickBot="1" x14ac:dyDescent="0.25">
      <c r="A4" s="238" t="str">
        <f>'[1]S06-DEJ'!A2:F2</f>
        <v>Du 02 au 06 Février 2026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</row>
    <row r="5" spans="1:15" s="232" customFormat="1" x14ac:dyDescent="0.3">
      <c r="A5" s="241">
        <f>'[1]S06-DEJ'!B10</f>
        <v>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3"/>
    </row>
    <row r="6" spans="1:15" s="232" customFormat="1" ht="20.399999999999999" x14ac:dyDescent="0.3">
      <c r="A6" s="244" t="str">
        <f>'[1]S06-DEJ'!C10</f>
        <v xml:space="preserve">Velouté de céleris boules* (céleri) à la ciboulette </v>
      </c>
      <c r="B6" s="245"/>
      <c r="C6" s="245"/>
      <c r="D6" s="245"/>
      <c r="E6" s="245" t="s">
        <v>294</v>
      </c>
      <c r="F6" s="245"/>
      <c r="G6" s="245"/>
      <c r="H6" s="245"/>
      <c r="I6" s="245"/>
      <c r="J6" s="245"/>
      <c r="K6" s="245"/>
      <c r="L6" s="245"/>
      <c r="M6" s="245"/>
      <c r="N6" s="245"/>
      <c r="O6" s="246"/>
    </row>
    <row r="7" spans="1:15" s="232" customFormat="1" ht="20.399999999999999" x14ac:dyDescent="0.3">
      <c r="A7" s="244" t="str">
        <f>'[1]S06-DEJ'!D10</f>
        <v xml:space="preserve">Velouté de Champignons et pommes de terre, Fromage frais* (lait) et citron </v>
      </c>
      <c r="B7" s="245"/>
      <c r="C7" s="245" t="s">
        <v>294</v>
      </c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6"/>
    </row>
    <row r="8" spans="1:15" s="232" customFormat="1" x14ac:dyDescent="0.3">
      <c r="A8" s="244" t="str">
        <f>'[1]S06-DEJ'!E10</f>
        <v xml:space="preserve">Salade de blé (blé) et estragon </v>
      </c>
      <c r="B8" s="245" t="s">
        <v>294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6"/>
    </row>
    <row r="9" spans="1:15" s="232" customFormat="1" ht="10.8" thickBot="1" x14ac:dyDescent="0.35">
      <c r="A9" s="247">
        <f>'[1]S06-DEJ'!F10</f>
        <v>0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9"/>
    </row>
    <row r="10" spans="1:15" s="232" customFormat="1" ht="20.399999999999999" x14ac:dyDescent="0.3">
      <c r="A10" s="250" t="str">
        <f>'[1]S06-DEJ'!B14</f>
        <v>Poireaux façon Bourride ( ail, crème*) (lait), riz au curcuma et mixé de Poisson du jour*</v>
      </c>
      <c r="B10" s="251"/>
      <c r="C10" s="251" t="s">
        <v>294</v>
      </c>
      <c r="D10" s="251" t="s">
        <v>294</v>
      </c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2"/>
    </row>
    <row r="11" spans="1:15" s="232" customFormat="1" ht="23.4" customHeight="1" x14ac:dyDescent="0.3">
      <c r="A11" s="250" t="str">
        <f>'[1]S06-DEJ'!C14</f>
        <v>Carottes à la badiane, boulgour* (blé) et mixé de Poulet</v>
      </c>
      <c r="B11" s="245" t="s">
        <v>294</v>
      </c>
      <c r="C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6"/>
    </row>
    <row r="12" spans="1:15" s="232" customFormat="1" ht="34.950000000000003" customHeight="1" x14ac:dyDescent="0.3">
      <c r="A12" s="250" t="str">
        <f>'[1]S06-DEJ'!D14</f>
        <v>Epinards au gingembre, pommes de terre et mixé de Poisson du jour*</v>
      </c>
      <c r="C12" s="245"/>
      <c r="D12" s="245" t="s">
        <v>294</v>
      </c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6"/>
    </row>
    <row r="13" spans="1:15" s="232" customFormat="1" ht="20.399999999999999" x14ac:dyDescent="0.3">
      <c r="A13" s="250" t="str">
        <f>'[1]S06-DEJ'!E14</f>
        <v>Brocolis au cerfeuil, blésotto* (blé,lait) au paprika fumé etmixé de poulet</v>
      </c>
      <c r="B13" s="245" t="s">
        <v>294</v>
      </c>
      <c r="C13" s="245" t="s">
        <v>294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6"/>
    </row>
    <row r="14" spans="1:15" s="232" customFormat="1" ht="21" thickBot="1" x14ac:dyDescent="0.35">
      <c r="A14" s="250" t="str">
        <f>'[1]S06-DEJ'!F14</f>
        <v>Courges au curry, Semoule* (Blé) aux raisins secs et cranberries et mixé de Bœuf</v>
      </c>
      <c r="B14" s="245" t="s">
        <v>294</v>
      </c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6"/>
    </row>
    <row r="15" spans="1:15" s="232" customFormat="1" x14ac:dyDescent="0.3">
      <c r="A15" s="253" t="str">
        <f>'[1]S06-DEJ'!B15</f>
        <v>Compote Pomme Citron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3"/>
    </row>
    <row r="16" spans="1:15" s="232" customFormat="1" ht="10.5" customHeight="1" x14ac:dyDescent="0.3">
      <c r="A16" s="254" t="str">
        <f>'[1]S06-DEJ'!C15</f>
        <v>Compote Pomme Clémentine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6"/>
    </row>
    <row r="17" spans="1:15" s="232" customFormat="1" x14ac:dyDescent="0.3">
      <c r="A17" s="254" t="str">
        <f>'[1]S06-DEJ'!D15</f>
        <v>Compote Pomme Violette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6"/>
    </row>
    <row r="18" spans="1:15" s="232" customFormat="1" x14ac:dyDescent="0.3">
      <c r="A18" s="254" t="str">
        <f>'[1]S06-DEJ'!E15</f>
        <v>Compote Pomme Poire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6"/>
    </row>
    <row r="19" spans="1:15" s="232" customFormat="1" ht="10.8" thickBot="1" x14ac:dyDescent="0.35">
      <c r="A19" s="247" t="str">
        <f>'[1]S06-DEJ'!F15</f>
        <v>Compote Pomme pruneau Vanille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9"/>
    </row>
    <row r="20" spans="1:15" s="232" customFormat="1" x14ac:dyDescent="0.3">
      <c r="A20" s="250" t="str">
        <f>'[1]S06-DEJ'!B17</f>
        <v>Mixé de Poisson du jour*</v>
      </c>
      <c r="B20" s="251"/>
      <c r="C20" s="251"/>
      <c r="D20" s="251" t="s">
        <v>294</v>
      </c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2"/>
    </row>
    <row r="21" spans="1:15" s="232" customFormat="1" x14ac:dyDescent="0.3">
      <c r="A21" s="250" t="str">
        <f>'[1]S06-DEJ'!C17</f>
        <v>Mixé de Poulet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6"/>
    </row>
    <row r="22" spans="1:15" s="232" customFormat="1" x14ac:dyDescent="0.3">
      <c r="A22" s="250" t="str">
        <f>'[1]S06-DEJ'!D17</f>
        <v>Mixé de Poisson du jour*</v>
      </c>
      <c r="B22" s="245"/>
      <c r="C22" s="245"/>
      <c r="D22" s="245" t="s">
        <v>294</v>
      </c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6"/>
    </row>
    <row r="23" spans="1:15" s="232" customFormat="1" x14ac:dyDescent="0.3">
      <c r="A23" s="250" t="str">
        <f>'[1]S06-DEJ'!E17</f>
        <v xml:space="preserve">Mixé de Poulet 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6"/>
    </row>
    <row r="24" spans="1:15" s="232" customFormat="1" ht="10.8" thickBot="1" x14ac:dyDescent="0.35">
      <c r="A24" s="250" t="str">
        <f>'[1]S06-DEJ'!F17</f>
        <v>Mixé de Bœuf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6"/>
    </row>
    <row r="25" spans="1:15" s="232" customFormat="1" x14ac:dyDescent="0.3">
      <c r="A25" s="253" t="str">
        <f>'[1]S06-DEJ'!B18</f>
        <v>Purée de Blancs de Poireaux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3"/>
    </row>
    <row r="26" spans="1:15" s="232" customFormat="1" x14ac:dyDescent="0.3">
      <c r="A26" s="254" t="str">
        <f>'[1]S06-DEJ'!C18</f>
        <v>Purée de Carottes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6"/>
    </row>
    <row r="27" spans="1:15" s="232" customFormat="1" x14ac:dyDescent="0.3">
      <c r="A27" s="254" t="str">
        <f>'[1]S06-DEJ'!D18</f>
        <v>Purée d'épinards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6"/>
    </row>
    <row r="28" spans="1:15" s="232" customFormat="1" x14ac:dyDescent="0.3">
      <c r="A28" s="254" t="str">
        <f>'[1]S06-DEJ'!E18</f>
        <v>Purée de Brocolis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6"/>
    </row>
    <row r="29" spans="1:15" s="232" customFormat="1" ht="10.8" thickBot="1" x14ac:dyDescent="0.35">
      <c r="A29" s="250" t="str">
        <f>'[1]S06-DEJ'!F18</f>
        <v>Purée de Courges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9"/>
    </row>
    <row r="30" spans="1:15" s="232" customFormat="1" x14ac:dyDescent="0.3">
      <c r="A30" s="241" t="s">
        <v>71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3"/>
    </row>
    <row r="31" spans="1:15" s="232" customFormat="1" ht="10.8" thickBot="1" x14ac:dyDescent="0.35">
      <c r="A31" s="247" t="s">
        <v>72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9"/>
    </row>
    <row r="32" spans="1:15" s="232" customFormat="1" ht="14.4" thickBot="1" x14ac:dyDescent="0.35">
      <c r="A32" s="238" t="str">
        <f>'[1]S07-DEJ'!A2:F2</f>
        <v>Du 09 au 13 Février 2026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8"/>
    </row>
    <row r="33" spans="1:15" s="232" customFormat="1" ht="28.2" customHeight="1" x14ac:dyDescent="0.3">
      <c r="A33" s="253" t="str">
        <f>'[1]S07-DEJ'!B10</f>
        <v>Velouté d'endives et pommes de terre au paprika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3"/>
    </row>
    <row r="34" spans="1:15" s="232" customFormat="1" ht="28.2" customHeight="1" x14ac:dyDescent="0.3">
      <c r="A34" s="254" t="str">
        <f>'[1]S07-DEJ'!D10</f>
        <v>Cake* (lait, œuf) de légumes anciens (Topinambours, rutabagas et panais)</v>
      </c>
      <c r="B34" s="259" t="s">
        <v>294</v>
      </c>
      <c r="C34" s="259" t="s">
        <v>294</v>
      </c>
      <c r="D34" s="259"/>
      <c r="E34" s="259"/>
      <c r="F34" s="259"/>
      <c r="G34" s="259"/>
      <c r="H34" s="259"/>
      <c r="I34" s="259"/>
      <c r="J34" s="259" t="s">
        <v>294</v>
      </c>
      <c r="K34" s="259"/>
      <c r="L34" s="259"/>
      <c r="M34" s="259"/>
      <c r="N34" s="259"/>
      <c r="O34" s="260"/>
    </row>
    <row r="35" spans="1:15" s="232" customFormat="1" ht="28.2" customHeight="1" thickBot="1" x14ac:dyDescent="0.35">
      <c r="A35" s="247" t="str">
        <f>'[1]S07-DEJ'!F10</f>
        <v xml:space="preserve">Salade de patates douces à l'échalotte 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9"/>
    </row>
    <row r="36" spans="1:15" s="232" customFormat="1" ht="34.200000000000003" customHeight="1" x14ac:dyDescent="0.3">
      <c r="A36" s="250" t="str">
        <f>'[1]S07-DEJ'!B14</f>
        <v>Brocolis à la crème* (lait) de  citronnelle , riz au bouillon de légumes et mixé de Poulet</v>
      </c>
      <c r="B36" s="251"/>
      <c r="C36" s="251" t="s">
        <v>294</v>
      </c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2"/>
    </row>
    <row r="37" spans="1:15" s="232" customFormat="1" ht="28.2" customHeight="1" x14ac:dyDescent="0.3">
      <c r="A37" s="250" t="str">
        <f>'[1]S07-DEJ'!C14</f>
        <v>Courges à la Violette, Pâtes* (blé) à l'estragon et mixé de Bœuf</v>
      </c>
      <c r="B37" s="245" t="s">
        <v>294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6"/>
    </row>
    <row r="38" spans="1:15" s="232" customFormat="1" ht="28.2" customHeight="1" x14ac:dyDescent="0.3">
      <c r="A38" s="250" t="str">
        <f>'[1]S07-DEJ'!D14</f>
        <v>Epinards sauce Rouge, Boulgour* (blé) et mixé de Poisson du jour*</v>
      </c>
      <c r="B38" s="245" t="s">
        <v>294</v>
      </c>
      <c r="C38" s="245"/>
      <c r="D38" s="245" t="s">
        <v>294</v>
      </c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6"/>
    </row>
    <row r="39" spans="1:15" s="232" customFormat="1" ht="28.2" customHeight="1" x14ac:dyDescent="0.3">
      <c r="A39" s="250" t="str">
        <f>'[1]S07-DEJ'!E14</f>
        <v>Pot au feu (carotte,Poireaux) Pommes de terre au persil et mixé de poulet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6"/>
    </row>
    <row r="40" spans="1:15" s="232" customFormat="1" ht="28.2" customHeight="1" thickBot="1" x14ac:dyDescent="0.35">
      <c r="A40" s="247" t="str">
        <f>'[1]S07-DEJ'!F14</f>
        <v>Fricassé de chou-fleurs, Blé* (blé) au thym et mixé de Poisson du jour*</v>
      </c>
      <c r="B40" s="255" t="s">
        <v>294</v>
      </c>
      <c r="C40" s="255"/>
      <c r="D40" s="255" t="s">
        <v>294</v>
      </c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6"/>
    </row>
    <row r="41" spans="1:15" s="232" customFormat="1" x14ac:dyDescent="0.3">
      <c r="A41" s="250" t="str">
        <f>'[1]S07-DEJ'!B15</f>
        <v xml:space="preserve">Compote Pomme Mangue 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3"/>
    </row>
    <row r="42" spans="1:15" s="232" customFormat="1" x14ac:dyDescent="0.3">
      <c r="A42" s="250" t="str">
        <f>'[1]S07-DEJ'!C15</f>
        <v>Compote Pomme Betterave 4 épices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6"/>
    </row>
    <row r="43" spans="1:15" s="232" customFormat="1" x14ac:dyDescent="0.3">
      <c r="A43" s="250" t="str">
        <f>'[1]S07-DEJ'!D15</f>
        <v>Compote Pomme Thym citron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6"/>
    </row>
    <row r="44" spans="1:15" s="232" customFormat="1" x14ac:dyDescent="0.3">
      <c r="A44" s="250" t="str">
        <f>'[1]S07-DEJ'!E15</f>
        <v>Compte Pomme Clémentine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6"/>
    </row>
    <row r="45" spans="1:15" s="232" customFormat="1" ht="10.8" thickBot="1" x14ac:dyDescent="0.35">
      <c r="A45" s="250" t="str">
        <f>'[1]S07-DEJ'!F15</f>
        <v>Compote Pomme Fenugrec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6"/>
    </row>
    <row r="46" spans="1:15" s="232" customFormat="1" x14ac:dyDescent="0.3">
      <c r="A46" s="253" t="str">
        <f>'[1]S07-DEJ'!B17</f>
        <v>Mixé de Poulet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3"/>
    </row>
    <row r="47" spans="1:15" s="232" customFormat="1" x14ac:dyDescent="0.3">
      <c r="A47" s="254" t="str">
        <f>'[1]S07-DEJ'!C17</f>
        <v>Mixé de Bœuf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6"/>
    </row>
    <row r="48" spans="1:15" s="232" customFormat="1" x14ac:dyDescent="0.3">
      <c r="A48" s="254" t="str">
        <f>'[1]S07-DEJ'!D17</f>
        <v>Mixé de Poisson du jour*</v>
      </c>
      <c r="B48" s="245"/>
      <c r="C48" s="245"/>
      <c r="D48" s="245" t="s">
        <v>294</v>
      </c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6"/>
    </row>
    <row r="49" spans="1:15" s="232" customFormat="1" x14ac:dyDescent="0.3">
      <c r="A49" s="254" t="str">
        <f>'[1]S07-DEJ'!E17</f>
        <v>Mixé de Poulet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6"/>
    </row>
    <row r="50" spans="1:15" s="232" customFormat="1" ht="10.8" thickBot="1" x14ac:dyDescent="0.35">
      <c r="A50" s="250" t="str">
        <f>'[1]S07-DEJ'!F17</f>
        <v>Mixé de Poisson du jour*</v>
      </c>
      <c r="B50" s="255"/>
      <c r="C50" s="255"/>
      <c r="D50" s="255" t="s">
        <v>294</v>
      </c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6"/>
    </row>
    <row r="51" spans="1:15" s="232" customFormat="1" x14ac:dyDescent="0.3">
      <c r="A51" s="253" t="str">
        <f>'[1]S07-DEJ'!B18</f>
        <v>Purée de Brocolis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3"/>
    </row>
    <row r="52" spans="1:15" s="232" customFormat="1" x14ac:dyDescent="0.3">
      <c r="A52" s="254" t="str">
        <f>'[1]S07-DEJ'!C18</f>
        <v>Purée de Courges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6"/>
    </row>
    <row r="53" spans="1:15" s="232" customFormat="1" x14ac:dyDescent="0.3">
      <c r="A53" s="254" t="str">
        <f>'[1]S07-DEJ'!D18</f>
        <v>Purée de Epinards</v>
      </c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6"/>
    </row>
    <row r="54" spans="1:15" s="232" customFormat="1" x14ac:dyDescent="0.3">
      <c r="A54" s="254" t="str">
        <f>'[1]S07-DEJ'!E18</f>
        <v>Purée de Carottes</v>
      </c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2"/>
    </row>
    <row r="55" spans="1:15" s="232" customFormat="1" ht="10.8" thickBot="1" x14ac:dyDescent="0.35">
      <c r="A55" s="247" t="str">
        <f>'[1]S07-DEJ'!F18</f>
        <v>Purée de Choux-fleurs</v>
      </c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9"/>
    </row>
    <row r="56" spans="1:15" s="232" customFormat="1" x14ac:dyDescent="0.3">
      <c r="A56" s="250" t="s">
        <v>71</v>
      </c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2"/>
    </row>
    <row r="57" spans="1:15" s="232" customFormat="1" ht="10.8" thickBot="1" x14ac:dyDescent="0.35">
      <c r="A57" s="247" t="s">
        <v>72</v>
      </c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9"/>
    </row>
    <row r="58" spans="1:15" s="232" customFormat="1" ht="14.4" thickBot="1" x14ac:dyDescent="0.35">
      <c r="A58" s="238" t="str">
        <f>'[1]S08-DEJ'!A2:F2</f>
        <v>Du 16 au 20 Février 2026</v>
      </c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</row>
    <row r="59" spans="1:15" s="232" customFormat="1" ht="28.2" customHeight="1" x14ac:dyDescent="0.3">
      <c r="A59" s="250" t="str">
        <f>'[1]S08-DEJ'!C10</f>
        <v>Soupe d'orzo (blé) et bouillon de légumes</v>
      </c>
      <c r="B59" s="251" t="s">
        <v>294</v>
      </c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2"/>
    </row>
    <row r="60" spans="1:15" s="232" customFormat="1" x14ac:dyDescent="0.3">
      <c r="A60" s="250" t="str">
        <f>'[1]S08-DEJ'!D10</f>
        <v xml:space="preserve">Velouté de légumes de saison </v>
      </c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60"/>
    </row>
    <row r="61" spans="1:15" s="232" customFormat="1" ht="28.2" customHeight="1" thickBot="1" x14ac:dyDescent="0.35">
      <c r="A61" s="247" t="str">
        <f>'[1]S08-DEJ'!E10</f>
        <v xml:space="preserve">Velouté de céleris raves* (céleri) et betteraves ( Tapioca) </v>
      </c>
      <c r="B61" s="248"/>
      <c r="C61" s="248"/>
      <c r="D61" s="248"/>
      <c r="E61" s="248" t="s">
        <v>294</v>
      </c>
      <c r="F61" s="248"/>
      <c r="G61" s="248"/>
      <c r="H61" s="248"/>
      <c r="I61" s="248"/>
      <c r="J61" s="248"/>
      <c r="K61" s="248"/>
      <c r="L61" s="248"/>
      <c r="M61" s="248"/>
      <c r="N61" s="248"/>
      <c r="O61" s="249"/>
    </row>
    <row r="62" spans="1:15" s="232" customFormat="1" ht="28.2" customHeight="1" x14ac:dyDescent="0.3">
      <c r="A62" s="250" t="str">
        <f>'[1]S08-DEJ'!B14</f>
        <v>Poireaux et topinambours à la crème* (Lait), Pâtes* (blé) au Fromage* (Lait),mixé de Poisson du jour*</v>
      </c>
      <c r="B62" s="251" t="s">
        <v>294</v>
      </c>
      <c r="C62" s="251" t="s">
        <v>294</v>
      </c>
      <c r="D62" s="251" t="s">
        <v>294</v>
      </c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2"/>
    </row>
    <row r="63" spans="1:15" s="232" customFormat="1" ht="25.2" customHeight="1" x14ac:dyDescent="0.3">
      <c r="A63" s="250" t="str">
        <f>'[1]S08-DEJ'!C14</f>
        <v xml:space="preserve">Choux de Bruxelles braisés et champignons, riz à l'huile d'olive et mixé de veau </v>
      </c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6"/>
    </row>
    <row r="64" spans="1:15" s="232" customFormat="1" ht="20.399999999999999" x14ac:dyDescent="0.3">
      <c r="A64" s="250" t="str">
        <f>'[1]S08-DEJ'!D14</f>
        <v xml:space="preserve">Courges à la crème* (lait), blé* (blé) façon pilaf et mixé de Poulet  </v>
      </c>
      <c r="B64" s="245" t="s">
        <v>294</v>
      </c>
      <c r="C64" s="245" t="s">
        <v>294</v>
      </c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6"/>
    </row>
    <row r="65" spans="1:15" s="232" customFormat="1" ht="30.6" x14ac:dyDescent="0.3">
      <c r="A65" s="250" t="str">
        <f>'[1]S08-DEJ'!E14</f>
        <v>Epinards au jus de coco et citron vert, Semoule* (blé)  à la cardamome et mixé de poisson du jour*</v>
      </c>
      <c r="B65" s="245" t="s">
        <v>294</v>
      </c>
      <c r="C65" s="245"/>
      <c r="D65" s="245" t="s">
        <v>294</v>
      </c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6"/>
    </row>
    <row r="66" spans="1:15" s="232" customFormat="1" ht="33" customHeight="1" thickBot="1" x14ac:dyDescent="0.35">
      <c r="A66" s="247" t="str">
        <f>'[1]S08-DEJ'!F14</f>
        <v>Carottes au curry, patates douces en persillade et mixé de Poulet</v>
      </c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9"/>
    </row>
    <row r="67" spans="1:15" s="232" customFormat="1" x14ac:dyDescent="0.3">
      <c r="A67" s="250" t="str">
        <f>'[1]S08-DEJ'!B15</f>
        <v>Compote Pomme Poire carambole</v>
      </c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3"/>
    </row>
    <row r="68" spans="1:15" s="232" customFormat="1" x14ac:dyDescent="0.3">
      <c r="A68" s="250" t="str">
        <f>'[1]S08-DEJ'!C15</f>
        <v>Compote Pomme Kaki</v>
      </c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6"/>
    </row>
    <row r="69" spans="1:15" s="232" customFormat="1" x14ac:dyDescent="0.3">
      <c r="A69" s="250" t="str">
        <f>'[1]S08-DEJ'!D15</f>
        <v>Compote Pomme Kiwi gingembre</v>
      </c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6"/>
    </row>
    <row r="70" spans="1:15" s="232" customFormat="1" x14ac:dyDescent="0.3">
      <c r="A70" s="250" t="str">
        <f>'[1]S08-DEJ'!E15</f>
        <v xml:space="preserve">Compote Pomme Orange Carotte </v>
      </c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6"/>
    </row>
    <row r="71" spans="1:15" s="232" customFormat="1" ht="16.95" customHeight="1" thickBot="1" x14ac:dyDescent="0.35">
      <c r="A71" s="250" t="str">
        <f>'[1]S08-DEJ'!F15</f>
        <v>Compote Pomme Ananas Vanille</v>
      </c>
      <c r="B71" s="255"/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6"/>
    </row>
    <row r="72" spans="1:15" s="232" customFormat="1" x14ac:dyDescent="0.3">
      <c r="A72" s="253" t="str">
        <f>'[1]S08-DEJ'!B17</f>
        <v>Mixé de Poisson blanc *</v>
      </c>
      <c r="B72" s="242"/>
      <c r="C72" s="242"/>
      <c r="D72" s="242" t="s">
        <v>294</v>
      </c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3"/>
    </row>
    <row r="73" spans="1:15" s="232" customFormat="1" x14ac:dyDescent="0.3">
      <c r="A73" s="254" t="str">
        <f>'[1]S08-DEJ'!C17</f>
        <v>Mixé de Veau</v>
      </c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6"/>
    </row>
    <row r="74" spans="1:15" s="232" customFormat="1" x14ac:dyDescent="0.3">
      <c r="A74" s="254" t="str">
        <f>'[1]S08-DEJ'!D17</f>
        <v>Mixé de Poulet</v>
      </c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6"/>
    </row>
    <row r="75" spans="1:15" s="232" customFormat="1" x14ac:dyDescent="0.3">
      <c r="A75" s="254" t="str">
        <f>'[1]S08-DEJ'!E17</f>
        <v>Mixé de Poisson du jour*</v>
      </c>
      <c r="B75" s="245"/>
      <c r="C75" s="245"/>
      <c r="D75" s="245" t="s">
        <v>294</v>
      </c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6"/>
    </row>
    <row r="76" spans="1:15" s="232" customFormat="1" ht="10.8" thickBot="1" x14ac:dyDescent="0.35">
      <c r="A76" s="247" t="str">
        <f>'[1]S08-DEJ'!F17</f>
        <v>Mixé de Poulet</v>
      </c>
      <c r="B76" s="248"/>
      <c r="C76" s="248"/>
      <c r="D76" s="248"/>
      <c r="E76" s="248"/>
      <c r="F76" s="248"/>
      <c r="G76" s="248"/>
      <c r="H76" s="248"/>
      <c r="I76" s="248"/>
      <c r="J76" s="248"/>
      <c r="K76" s="248"/>
      <c r="L76" s="248"/>
      <c r="M76" s="248"/>
      <c r="N76" s="248"/>
      <c r="O76" s="249"/>
    </row>
    <row r="77" spans="1:15" s="232" customFormat="1" x14ac:dyDescent="0.3">
      <c r="A77" s="250" t="str">
        <f>'[1]S08-DEJ'!B18</f>
        <v xml:space="preserve">Purée de Blancs de Poireaux </v>
      </c>
      <c r="B77" s="251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2"/>
    </row>
    <row r="78" spans="1:15" s="232" customFormat="1" x14ac:dyDescent="0.3">
      <c r="A78" s="250" t="str">
        <f>'[1]S08-DEJ'!C18</f>
        <v>Purée de Brocolis</v>
      </c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6"/>
    </row>
    <row r="79" spans="1:15" s="232" customFormat="1" x14ac:dyDescent="0.3">
      <c r="A79" s="250" t="str">
        <f>'[1]S08-DEJ'!D18</f>
        <v>Purée de Courges</v>
      </c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6"/>
    </row>
    <row r="80" spans="1:15" s="232" customFormat="1" x14ac:dyDescent="0.3">
      <c r="A80" s="250" t="str">
        <f>'[1]S08-DEJ'!E18</f>
        <v>Purée d'Epinards</v>
      </c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2"/>
    </row>
    <row r="81" spans="1:15" s="232" customFormat="1" ht="10.8" thickBot="1" x14ac:dyDescent="0.35">
      <c r="A81" s="250" t="str">
        <f>'[1]S08-DEJ'!F18</f>
        <v>Purée de Carottes</v>
      </c>
      <c r="B81" s="255"/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6"/>
    </row>
    <row r="82" spans="1:15" s="232" customFormat="1" x14ac:dyDescent="0.3">
      <c r="A82" s="241" t="s">
        <v>71</v>
      </c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3"/>
    </row>
    <row r="83" spans="1:15" s="232" customFormat="1" ht="10.8" thickBot="1" x14ac:dyDescent="0.35">
      <c r="A83" s="247" t="s">
        <v>72</v>
      </c>
      <c r="B83" s="248"/>
      <c r="C83" s="248"/>
      <c r="D83" s="248"/>
      <c r="E83" s="248"/>
      <c r="F83" s="248"/>
      <c r="G83" s="248"/>
      <c r="H83" s="248"/>
      <c r="I83" s="248"/>
      <c r="J83" s="248"/>
      <c r="K83" s="248"/>
      <c r="L83" s="248"/>
      <c r="M83" s="248"/>
      <c r="N83" s="248"/>
      <c r="O83" s="249"/>
    </row>
    <row r="84" spans="1:15" s="232" customFormat="1" ht="14.4" thickBot="1" x14ac:dyDescent="0.35">
      <c r="A84" s="238" t="str">
        <f>'[1]S09-DEJ'!A2:F2</f>
        <v>Du 23 au 27 Février</v>
      </c>
      <c r="B84" s="257"/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8"/>
    </row>
    <row r="85" spans="1:15" s="232" customFormat="1" ht="19.95" customHeight="1" x14ac:dyDescent="0.3">
      <c r="A85" s="250" t="str">
        <f>'[1]S09-DEJ'!C10</f>
        <v>Cremeux de maïs* (Lait)</v>
      </c>
      <c r="B85" s="251"/>
      <c r="C85" s="251" t="s">
        <v>294</v>
      </c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2"/>
    </row>
    <row r="86" spans="1:15" s="232" customFormat="1" ht="10.8" thickBot="1" x14ac:dyDescent="0.35">
      <c r="A86" s="247" t="str">
        <f>'[1]S09-DEJ'!D10</f>
        <v>Salade de Choux chinois</v>
      </c>
      <c r="B86" s="248"/>
      <c r="C86" s="248"/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9"/>
    </row>
    <row r="87" spans="1:15" s="232" customFormat="1" ht="21" thickBot="1" x14ac:dyDescent="0.35">
      <c r="A87" s="247" t="str">
        <f>'[1]S09-DEJ'!F10</f>
        <v>Cake* (lait,oeuf,blé) aux champignons et emmental</v>
      </c>
      <c r="B87" s="248" t="s">
        <v>294</v>
      </c>
      <c r="C87" s="248" t="s">
        <v>294</v>
      </c>
      <c r="D87" s="248"/>
      <c r="E87" s="248"/>
      <c r="F87" s="248"/>
      <c r="G87" s="248"/>
      <c r="H87" s="248"/>
      <c r="I87" s="248"/>
      <c r="J87" s="248" t="s">
        <v>294</v>
      </c>
      <c r="K87" s="248"/>
      <c r="L87" s="248"/>
      <c r="M87" s="248"/>
      <c r="N87" s="248"/>
      <c r="O87" s="249"/>
    </row>
    <row r="88" spans="1:15" s="232" customFormat="1" ht="31.2" customHeight="1" x14ac:dyDescent="0.3">
      <c r="A88" s="250" t="str">
        <f>'[1]S09-DEJ'!B14</f>
        <v>Pack choï braisé, Nouille de riz façon Bo-Bun ( menthe,coriandre,citron vert) mixé de Poulet</v>
      </c>
      <c r="B88" s="251"/>
      <c r="C88" s="251"/>
      <c r="D88" s="251"/>
      <c r="E88" s="251"/>
      <c r="F88" s="251"/>
      <c r="G88" s="251"/>
      <c r="H88" s="251"/>
      <c r="I88" s="251" t="s">
        <v>295</v>
      </c>
      <c r="J88" s="251"/>
      <c r="K88" s="251"/>
      <c r="L88" s="251"/>
      <c r="M88" s="251"/>
      <c r="N88" s="251"/>
      <c r="O88" s="252" t="s">
        <v>295</v>
      </c>
    </row>
    <row r="89" spans="1:15" s="232" customFormat="1" ht="20.399999999999999" x14ac:dyDescent="0.3">
      <c r="A89" s="250" t="str">
        <f>'[1]S09-DEJ'!C14</f>
        <v xml:space="preserve">Poireaux à l'ail noir, Pommes de terre à la citronnelle et mixé  Poisson du jour* </v>
      </c>
      <c r="B89" s="245"/>
      <c r="C89" s="245"/>
      <c r="D89" s="245" t="s">
        <v>294</v>
      </c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6"/>
    </row>
    <row r="90" spans="1:15" s="232" customFormat="1" ht="20.399999999999999" x14ac:dyDescent="0.3">
      <c r="A90" s="250" t="str">
        <f>'[1]S09-DEJ'!D14</f>
        <v>Courges fondantes, Polenta crémeuse* (lait) et  mixé de Bœuf</v>
      </c>
      <c r="B90" s="245"/>
      <c r="C90" s="245" t="s">
        <v>294</v>
      </c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6"/>
    </row>
    <row r="91" spans="1:15" s="232" customFormat="1" ht="20.399999999999999" x14ac:dyDescent="0.3">
      <c r="A91" s="250" t="str">
        <f>'[1]S09-DEJ'!E14</f>
        <v xml:space="preserve">Epinards au jus de coco, riz aux 4 épices et mixé de Poisson du jour* </v>
      </c>
      <c r="B91" s="245"/>
      <c r="C91" s="245"/>
      <c r="D91" s="245" t="s">
        <v>294</v>
      </c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6"/>
    </row>
    <row r="92" spans="1:15" s="232" customFormat="1" ht="21" thickBot="1" x14ac:dyDescent="0.35">
      <c r="A92" s="247" t="str">
        <f>'[1]S09-DEJ'!F14</f>
        <v>Carottes à la coriandre et cumin, Quinoa à la crème* (lait) et mixé de poulet</v>
      </c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9"/>
    </row>
    <row r="93" spans="1:15" s="232" customFormat="1" x14ac:dyDescent="0.3">
      <c r="A93" s="250" t="str">
        <f>'[1]S09-DEJ'!B15</f>
        <v>Compote Pomme rooibos</v>
      </c>
      <c r="B93" s="242"/>
      <c r="C93" s="242"/>
      <c r="D93" s="242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3"/>
    </row>
    <row r="94" spans="1:15" s="232" customFormat="1" x14ac:dyDescent="0.3">
      <c r="A94" s="250" t="str">
        <f>'[1]S09-DEJ'!C15</f>
        <v>Compote Pomme Fleur d'oranger</v>
      </c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6"/>
    </row>
    <row r="95" spans="1:15" s="232" customFormat="1" x14ac:dyDescent="0.3">
      <c r="A95" s="250" t="str">
        <f>'[1]S09-DEJ'!D15</f>
        <v>Compote Pomme Grenade</v>
      </c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6"/>
    </row>
    <row r="96" spans="1:15" s="232" customFormat="1" x14ac:dyDescent="0.3">
      <c r="A96" s="250" t="str">
        <f>'[1]S09-DEJ'!E15</f>
        <v>Compote Pomme Banane Anis</v>
      </c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6"/>
    </row>
    <row r="97" spans="1:15" s="232" customFormat="1" ht="10.8" thickBot="1" x14ac:dyDescent="0.35">
      <c r="A97" s="247" t="str">
        <f>'[1]S09-DEJ'!F15</f>
        <v>Compote Pomme Datte</v>
      </c>
      <c r="B97" s="255"/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6"/>
    </row>
    <row r="98" spans="1:15" s="232" customFormat="1" x14ac:dyDescent="0.3">
      <c r="A98" s="250" t="str">
        <f>'[1]S09-DEJ'!B17</f>
        <v>Mixé de Poulet</v>
      </c>
      <c r="B98" s="242"/>
      <c r="C98" s="242"/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3"/>
    </row>
    <row r="99" spans="1:15" s="232" customFormat="1" x14ac:dyDescent="0.3">
      <c r="A99" s="250" t="str">
        <f>'[1]S09-DEJ'!C17</f>
        <v>Mixé de Poisson blanc *</v>
      </c>
      <c r="B99" s="245"/>
      <c r="C99" s="245"/>
      <c r="D99" s="245" t="s">
        <v>294</v>
      </c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6"/>
    </row>
    <row r="100" spans="1:15" s="232" customFormat="1" x14ac:dyDescent="0.3">
      <c r="A100" s="250" t="str">
        <f>'[1]S09-DEJ'!D17</f>
        <v>Mixé de Bœuf</v>
      </c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6"/>
    </row>
    <row r="101" spans="1:15" s="232" customFormat="1" x14ac:dyDescent="0.3">
      <c r="A101" s="250" t="str">
        <f>'[1]S09-DEJ'!E17</f>
        <v>Mixé de Poisson blanc *</v>
      </c>
      <c r="B101" s="245"/>
      <c r="C101" s="245"/>
      <c r="D101" s="245" t="s">
        <v>294</v>
      </c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6"/>
    </row>
    <row r="102" spans="1:15" s="232" customFormat="1" ht="10.8" thickBot="1" x14ac:dyDescent="0.35">
      <c r="A102" s="250" t="str">
        <f>'[1]S09-DEJ'!F17</f>
        <v>Mixé de Poulet</v>
      </c>
      <c r="B102" s="255"/>
      <c r="C102" s="255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6"/>
    </row>
    <row r="103" spans="1:15" s="232" customFormat="1" x14ac:dyDescent="0.3">
      <c r="A103" s="253" t="str">
        <f>'[1]S09-DEJ'!B18</f>
        <v>Purée de Betteraves</v>
      </c>
      <c r="B103" s="242"/>
      <c r="C103" s="242"/>
      <c r="D103" s="242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3"/>
    </row>
    <row r="104" spans="1:15" s="232" customFormat="1" x14ac:dyDescent="0.3">
      <c r="A104" s="254" t="str">
        <f>'[1]S09-DEJ'!C18</f>
        <v>Purée de Choux-fleurs</v>
      </c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6"/>
    </row>
    <row r="105" spans="1:15" s="232" customFormat="1" x14ac:dyDescent="0.3">
      <c r="A105" s="254" t="str">
        <f>'[1]S09-DEJ'!D18</f>
        <v>Purée de Courges</v>
      </c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6"/>
    </row>
    <row r="106" spans="1:15" s="232" customFormat="1" x14ac:dyDescent="0.3">
      <c r="A106" s="254" t="str">
        <f>'[1]S09-DEJ'!E18</f>
        <v>Purée d'épinards</v>
      </c>
      <c r="B106" s="251"/>
      <c r="C106" s="251"/>
      <c r="D106" s="251"/>
      <c r="E106" s="251"/>
      <c r="F106" s="251"/>
      <c r="G106" s="251"/>
      <c r="H106" s="251"/>
      <c r="I106" s="251"/>
      <c r="J106" s="251"/>
      <c r="K106" s="251"/>
      <c r="L106" s="251"/>
      <c r="M106" s="251"/>
      <c r="N106" s="251"/>
      <c r="O106" s="252"/>
    </row>
    <row r="107" spans="1:15" s="232" customFormat="1" ht="10.8" thickBot="1" x14ac:dyDescent="0.35">
      <c r="A107" s="247" t="str">
        <f>'[1]S09-DEJ'!F18</f>
        <v>Purée de Carottes</v>
      </c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9"/>
    </row>
    <row r="108" spans="1:15" s="232" customFormat="1" x14ac:dyDescent="0.3">
      <c r="A108" s="250" t="s">
        <v>71</v>
      </c>
      <c r="B108" s="251"/>
      <c r="C108" s="251"/>
      <c r="D108" s="251"/>
      <c r="E108" s="251"/>
      <c r="F108" s="251"/>
      <c r="G108" s="251"/>
      <c r="H108" s="251"/>
      <c r="I108" s="251"/>
      <c r="J108" s="251"/>
      <c r="K108" s="251"/>
      <c r="L108" s="251"/>
      <c r="M108" s="251"/>
      <c r="N108" s="251"/>
      <c r="O108" s="252"/>
    </row>
    <row r="109" spans="1:15" s="232" customFormat="1" ht="10.8" thickBot="1" x14ac:dyDescent="0.35">
      <c r="A109" s="247" t="s">
        <v>72</v>
      </c>
      <c r="B109" s="248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9"/>
    </row>
    <row r="110" spans="1:15" ht="13.8" x14ac:dyDescent="0.2">
      <c r="A110" s="261"/>
      <c r="B110" s="262"/>
      <c r="C110" s="262"/>
      <c r="D110" s="262"/>
      <c r="E110" s="262"/>
      <c r="F110" s="262"/>
      <c r="G110" s="262"/>
      <c r="H110" s="262"/>
      <c r="I110" s="262"/>
      <c r="J110" s="262"/>
      <c r="K110" s="262"/>
      <c r="L110" s="262"/>
      <c r="M110" s="262"/>
      <c r="N110" s="262"/>
      <c r="O110" s="262"/>
    </row>
    <row r="111" spans="1:15" x14ac:dyDescent="0.2">
      <c r="A111" s="263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</row>
    <row r="112" spans="1:15" x14ac:dyDescent="0.2">
      <c r="A112" s="263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</row>
    <row r="113" spans="1:15" x14ac:dyDescent="0.2">
      <c r="A113" s="263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</row>
    <row r="114" spans="1:15" x14ac:dyDescent="0.2">
      <c r="A114" s="263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</row>
    <row r="115" spans="1:15" x14ac:dyDescent="0.2">
      <c r="A115" s="263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</row>
    <row r="116" spans="1:15" x14ac:dyDescent="0.2">
      <c r="A116" s="263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</row>
    <row r="117" spans="1:15" x14ac:dyDescent="0.2">
      <c r="A117" s="263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</row>
    <row r="118" spans="1:15" x14ac:dyDescent="0.2">
      <c r="A118" s="263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</row>
    <row r="119" spans="1:15" x14ac:dyDescent="0.2">
      <c r="A119" s="263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</row>
    <row r="120" spans="1:15" x14ac:dyDescent="0.2">
      <c r="A120" s="263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</row>
    <row r="121" spans="1:15" x14ac:dyDescent="0.2">
      <c r="A121" s="263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</row>
    <row r="122" spans="1:15" x14ac:dyDescent="0.2">
      <c r="A122" s="263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</row>
    <row r="123" spans="1:15" x14ac:dyDescent="0.2">
      <c r="A123" s="263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</row>
    <row r="124" spans="1:15" x14ac:dyDescent="0.2">
      <c r="A124" s="263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</row>
    <row r="125" spans="1:15" x14ac:dyDescent="0.2">
      <c r="A125" s="263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</row>
    <row r="126" spans="1:15" x14ac:dyDescent="0.2">
      <c r="A126" s="263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</row>
    <row r="127" spans="1:15" x14ac:dyDescent="0.2">
      <c r="A127" s="263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</row>
    <row r="128" spans="1:15" x14ac:dyDescent="0.2">
      <c r="A128" s="263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</row>
    <row r="129" spans="1:15" x14ac:dyDescent="0.2">
      <c r="A129" s="263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</row>
    <row r="130" spans="1:15" x14ac:dyDescent="0.2">
      <c r="A130" s="263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</row>
    <row r="131" spans="1:15" x14ac:dyDescent="0.2">
      <c r="A131" s="263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</row>
    <row r="132" spans="1:15" x14ac:dyDescent="0.2">
      <c r="A132" s="263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</row>
    <row r="133" spans="1:15" x14ac:dyDescent="0.2">
      <c r="A133" s="263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</row>
    <row r="134" spans="1:15" x14ac:dyDescent="0.2">
      <c r="A134" s="263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</row>
    <row r="135" spans="1:15" x14ac:dyDescent="0.2">
      <c r="A135" s="263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</row>
  </sheetData>
  <mergeCells count="1">
    <mergeCell ref="B1:O1"/>
  </mergeCells>
  <pageMargins left="0" right="0" top="0" bottom="0" header="0" footer="0"/>
  <pageSetup paperSize="9" fitToHeight="0" orientation="landscape" r:id="rId1"/>
  <rowBreaks count="3" manualBreakCount="3">
    <brk id="31" max="16383" man="1"/>
    <brk id="57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2EC-4166-4E75-8F42-217D4AE54E17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7" ht="24" x14ac:dyDescent="0.3">
      <c r="A1" s="199" t="s">
        <v>33</v>
      </c>
      <c r="B1" s="199"/>
      <c r="C1" s="199"/>
      <c r="D1" s="199"/>
      <c r="E1" s="199"/>
      <c r="F1" s="199"/>
    </row>
    <row r="2" spans="1:7" ht="24" x14ac:dyDescent="0.3">
      <c r="A2" s="199" t="s">
        <v>34</v>
      </c>
      <c r="B2" s="199"/>
      <c r="C2" s="199"/>
      <c r="D2" s="199"/>
      <c r="E2" s="199"/>
      <c r="F2" s="199"/>
    </row>
    <row r="3" spans="1:7" ht="17.399999999999999" x14ac:dyDescent="0.3">
      <c r="A3" s="200" t="s">
        <v>35</v>
      </c>
      <c r="B3" s="200"/>
      <c r="C3" s="200"/>
      <c r="D3" s="200"/>
      <c r="E3" s="200"/>
      <c r="F3" s="200"/>
    </row>
    <row r="4" spans="1:7" ht="15" thickBot="1" x14ac:dyDescent="0.35"/>
    <row r="5" spans="1:7" ht="17.7" customHeight="1" x14ac:dyDescent="0.3">
      <c r="A5" s="201" t="s">
        <v>3</v>
      </c>
      <c r="B5" s="202"/>
      <c r="C5" s="202"/>
      <c r="D5" s="202"/>
      <c r="E5" s="202"/>
      <c r="F5" s="203"/>
    </row>
    <row r="6" spans="1:7" ht="15" thickBot="1" x14ac:dyDescent="0.35">
      <c r="A6" s="204"/>
      <c r="B6" s="205"/>
      <c r="C6" s="205"/>
      <c r="D6" s="205"/>
      <c r="E6" s="205"/>
      <c r="F6" s="206"/>
    </row>
    <row r="7" spans="1:7" ht="8.25" customHeight="1" thickBot="1" x14ac:dyDescent="0.4">
      <c r="A7" s="10"/>
      <c r="B7" s="8"/>
      <c r="C7" s="8"/>
      <c r="D7" s="8"/>
      <c r="E7" s="8"/>
      <c r="F7" s="8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13" t="s">
        <v>36</v>
      </c>
      <c r="B10" s="35" t="s">
        <v>37</v>
      </c>
      <c r="C10" s="64" t="s">
        <v>38</v>
      </c>
      <c r="D10" s="47"/>
      <c r="E10" s="77" t="s">
        <v>39</v>
      </c>
      <c r="F10" s="19"/>
    </row>
    <row r="11" spans="1:7" ht="57.6" x14ac:dyDescent="0.3">
      <c r="A11" s="213"/>
      <c r="B11" s="48" t="s">
        <v>40</v>
      </c>
      <c r="C11" s="68" t="s">
        <v>41</v>
      </c>
      <c r="D11" s="40" t="s">
        <v>42</v>
      </c>
      <c r="E11" s="68" t="s">
        <v>43</v>
      </c>
      <c r="F11" s="44" t="s">
        <v>44</v>
      </c>
    </row>
    <row r="12" spans="1:7" ht="12.75" customHeight="1" x14ac:dyDescent="0.3">
      <c r="A12" s="213"/>
      <c r="B12" s="49"/>
      <c r="C12" s="79"/>
      <c r="D12" s="41" t="s">
        <v>45</v>
      </c>
      <c r="E12" s="69" t="s">
        <v>46</v>
      </c>
      <c r="F12" s="42" t="s">
        <v>47</v>
      </c>
    </row>
    <row r="13" spans="1:7" ht="29.4" thickBot="1" x14ac:dyDescent="0.35">
      <c r="A13" s="213"/>
      <c r="B13" s="22" t="s">
        <v>48</v>
      </c>
      <c r="C13" s="70" t="s">
        <v>11</v>
      </c>
      <c r="D13" s="45" t="s">
        <v>11</v>
      </c>
      <c r="E13" s="78"/>
      <c r="F13" s="24" t="s">
        <v>49</v>
      </c>
    </row>
    <row r="14" spans="1:7" ht="15" thickBot="1" x14ac:dyDescent="0.35"/>
    <row r="15" spans="1:7" ht="60" customHeight="1" x14ac:dyDescent="0.3">
      <c r="A15" s="213" t="s">
        <v>50</v>
      </c>
      <c r="B15" s="50" t="s">
        <v>40</v>
      </c>
      <c r="C15" s="72" t="s">
        <v>41</v>
      </c>
      <c r="D15" s="20" t="s">
        <v>51</v>
      </c>
      <c r="E15" s="72" t="s">
        <v>52</v>
      </c>
      <c r="F15" s="26" t="s">
        <v>44</v>
      </c>
      <c r="G15" s="51"/>
    </row>
    <row r="16" spans="1:7" ht="13.5" customHeight="1" x14ac:dyDescent="0.3">
      <c r="A16" s="213"/>
      <c r="B16" s="21" t="s">
        <v>53</v>
      </c>
      <c r="C16" s="65" t="s">
        <v>54</v>
      </c>
      <c r="D16" s="52" t="s">
        <v>55</v>
      </c>
      <c r="E16" s="65" t="s">
        <v>54</v>
      </c>
      <c r="F16" s="13" t="s">
        <v>53</v>
      </c>
      <c r="G16" s="51"/>
    </row>
    <row r="17" spans="1:7" ht="29.4" thickBot="1" x14ac:dyDescent="0.35">
      <c r="A17" s="213"/>
      <c r="B17" s="22" t="s">
        <v>48</v>
      </c>
      <c r="C17" s="71" t="s">
        <v>56</v>
      </c>
      <c r="D17" s="23" t="s">
        <v>57</v>
      </c>
      <c r="E17" s="71" t="s">
        <v>58</v>
      </c>
      <c r="F17" s="24" t="s">
        <v>59</v>
      </c>
      <c r="G17" s="51"/>
    </row>
    <row r="18" spans="1:7" ht="15" thickBot="1" x14ac:dyDescent="0.35">
      <c r="B18" s="51"/>
      <c r="C18" s="51"/>
      <c r="D18" s="51"/>
      <c r="E18" s="51"/>
      <c r="F18" s="51"/>
      <c r="G18" s="51"/>
    </row>
    <row r="19" spans="1:7" ht="14.25" customHeight="1" x14ac:dyDescent="0.3">
      <c r="A19" s="213" t="s">
        <v>60</v>
      </c>
      <c r="B19" s="46" t="s">
        <v>61</v>
      </c>
      <c r="C19" s="76" t="s">
        <v>62</v>
      </c>
      <c r="D19" s="33" t="s">
        <v>63</v>
      </c>
      <c r="E19" s="76" t="s">
        <v>64</v>
      </c>
      <c r="F19" s="34" t="s">
        <v>65</v>
      </c>
      <c r="G19" s="51"/>
    </row>
    <row r="20" spans="1:7" ht="28.8" x14ac:dyDescent="0.3">
      <c r="A20" s="213"/>
      <c r="B20" s="27" t="s">
        <v>66</v>
      </c>
      <c r="C20" s="74" t="s">
        <v>67</v>
      </c>
      <c r="D20" s="28" t="s">
        <v>68</v>
      </c>
      <c r="E20" s="74" t="s">
        <v>69</v>
      </c>
      <c r="F20" s="29" t="s">
        <v>70</v>
      </c>
      <c r="G20" s="51"/>
    </row>
    <row r="21" spans="1:7" ht="28.8" x14ac:dyDescent="0.3">
      <c r="A21" s="213"/>
      <c r="B21" s="27" t="s">
        <v>71</v>
      </c>
      <c r="C21" s="74" t="s">
        <v>72</v>
      </c>
      <c r="D21" s="28" t="s">
        <v>71</v>
      </c>
      <c r="E21" s="74" t="s">
        <v>72</v>
      </c>
      <c r="F21" s="29" t="s">
        <v>71</v>
      </c>
      <c r="G21" s="51"/>
    </row>
    <row r="22" spans="1:7" ht="29.4" thickBot="1" x14ac:dyDescent="0.35">
      <c r="A22" s="213"/>
      <c r="B22" s="30" t="s">
        <v>73</v>
      </c>
      <c r="C22" s="75" t="s">
        <v>74</v>
      </c>
      <c r="D22" s="23" t="s">
        <v>57</v>
      </c>
      <c r="E22" s="75" t="s">
        <v>74</v>
      </c>
      <c r="F22" s="32" t="s">
        <v>73</v>
      </c>
      <c r="G22" s="51"/>
    </row>
    <row r="23" spans="1:7" ht="9.75" customHeight="1" x14ac:dyDescent="0.3"/>
    <row r="24" spans="1:7" ht="8.25" customHeight="1" x14ac:dyDescent="0.3">
      <c r="A24" s="54"/>
      <c r="B24" s="54"/>
      <c r="C24" s="54"/>
      <c r="D24" s="54"/>
      <c r="E24" s="54"/>
      <c r="F24" s="54"/>
    </row>
    <row r="25" spans="1:7" ht="13.5" customHeight="1" x14ac:dyDescent="0.3">
      <c r="A25" s="55"/>
      <c r="B25" s="59" t="s">
        <v>26</v>
      </c>
      <c r="C25" s="56"/>
      <c r="D25" s="207" t="s">
        <v>27</v>
      </c>
      <c r="E25" s="209" t="s">
        <v>28</v>
      </c>
      <c r="F25" s="210" t="s">
        <v>29</v>
      </c>
    </row>
    <row r="26" spans="1:7" x14ac:dyDescent="0.3">
      <c r="A26" s="57"/>
      <c r="B26" s="60" t="s">
        <v>30</v>
      </c>
      <c r="C26" s="58"/>
      <c r="D26" s="208"/>
      <c r="E26" s="209"/>
      <c r="F26" s="211"/>
    </row>
    <row r="27" spans="1:7" x14ac:dyDescent="0.3">
      <c r="A27" s="54"/>
      <c r="B27" s="54" t="s">
        <v>31</v>
      </c>
      <c r="C27" s="54"/>
      <c r="D27" s="54"/>
      <c r="E27" s="54"/>
      <c r="F27" s="54"/>
    </row>
    <row r="28" spans="1:7" x14ac:dyDescent="0.3">
      <c r="A28" s="54"/>
      <c r="B28" s="54" t="s">
        <v>32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07A5-A8C4-442E-BA9E-B6A575EC698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99" t="s">
        <v>0</v>
      </c>
      <c r="B1" s="199"/>
      <c r="C1" s="199"/>
      <c r="D1" s="199"/>
      <c r="E1" s="199"/>
      <c r="F1" s="199"/>
    </row>
    <row r="2" spans="1:6" ht="24" x14ac:dyDescent="0.3">
      <c r="A2" s="199" t="s">
        <v>34</v>
      </c>
      <c r="B2" s="199"/>
      <c r="C2" s="199"/>
      <c r="D2" s="199"/>
      <c r="E2" s="199"/>
      <c r="F2" s="199"/>
    </row>
    <row r="3" spans="1:6" ht="17.399999999999999" x14ac:dyDescent="0.3">
      <c r="A3" s="200" t="s">
        <v>35</v>
      </c>
      <c r="B3" s="200"/>
      <c r="C3" s="200"/>
      <c r="D3" s="200"/>
      <c r="E3" s="200"/>
      <c r="F3" s="200"/>
    </row>
    <row r="4" spans="1:6" ht="15" thickBot="1" x14ac:dyDescent="0.35"/>
    <row r="5" spans="1:6" ht="17.7" customHeight="1" x14ac:dyDescent="0.3">
      <c r="A5" s="201" t="s">
        <v>3</v>
      </c>
      <c r="B5" s="202"/>
      <c r="C5" s="202"/>
      <c r="D5" s="202"/>
      <c r="E5" s="202"/>
      <c r="F5" s="203"/>
    </row>
    <row r="6" spans="1:6" ht="15" thickBot="1" x14ac:dyDescent="0.35">
      <c r="A6" s="204"/>
      <c r="B6" s="205"/>
      <c r="C6" s="205"/>
      <c r="D6" s="205"/>
      <c r="E6" s="205"/>
      <c r="F6" s="206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12" t="s">
        <v>9</v>
      </c>
      <c r="B10" s="85" t="s">
        <v>75</v>
      </c>
      <c r="C10" s="66" t="s">
        <v>11</v>
      </c>
      <c r="D10" s="86" t="s">
        <v>76</v>
      </c>
      <c r="E10" s="82" t="s">
        <v>77</v>
      </c>
      <c r="F10" s="66" t="s">
        <v>11</v>
      </c>
    </row>
    <row r="11" spans="1:6" x14ac:dyDescent="0.3">
      <c r="A11" s="212"/>
      <c r="B11" s="65" t="s">
        <v>78</v>
      </c>
      <c r="C11" s="65" t="s">
        <v>22</v>
      </c>
      <c r="D11" s="62" t="s">
        <v>79</v>
      </c>
      <c r="E11" s="21" t="s">
        <v>19</v>
      </c>
      <c r="F11" s="65" t="s">
        <v>80</v>
      </c>
    </row>
    <row r="12" spans="1:6" ht="15" customHeight="1" thickBot="1" x14ac:dyDescent="0.35">
      <c r="A12" s="212"/>
      <c r="B12" s="84" t="s">
        <v>25</v>
      </c>
      <c r="C12" s="80" t="s">
        <v>23</v>
      </c>
      <c r="D12" s="11"/>
      <c r="E12" s="38" t="s">
        <v>24</v>
      </c>
      <c r="F12" s="80" t="s">
        <v>81</v>
      </c>
    </row>
    <row r="13" spans="1:6" ht="15" thickBot="1" x14ac:dyDescent="0.35">
      <c r="B13" s="81"/>
    </row>
    <row r="14" spans="1:6" ht="27.6" x14ac:dyDescent="0.3">
      <c r="A14" s="212" t="s">
        <v>20</v>
      </c>
      <c r="B14" s="85" t="s">
        <v>75</v>
      </c>
      <c r="C14" s="64" t="s">
        <v>73</v>
      </c>
      <c r="D14" s="86" t="s">
        <v>76</v>
      </c>
      <c r="E14" s="82" t="s">
        <v>77</v>
      </c>
      <c r="F14" s="87" t="s">
        <v>10</v>
      </c>
    </row>
    <row r="15" spans="1:6" ht="13.5" customHeight="1" x14ac:dyDescent="0.3">
      <c r="A15" s="212"/>
      <c r="B15" s="65" t="s">
        <v>13</v>
      </c>
      <c r="C15" s="65" t="s">
        <v>22</v>
      </c>
      <c r="D15" s="62" t="s">
        <v>79</v>
      </c>
      <c r="E15" s="65" t="s">
        <v>82</v>
      </c>
      <c r="F15" s="65" t="s">
        <v>22</v>
      </c>
    </row>
    <row r="16" spans="1:6" ht="26.25" customHeight="1" thickBot="1" x14ac:dyDescent="0.35">
      <c r="A16" s="212"/>
      <c r="B16" s="84" t="s">
        <v>25</v>
      </c>
      <c r="C16" s="80" t="s">
        <v>23</v>
      </c>
      <c r="D16" s="11"/>
      <c r="E16" s="80" t="s">
        <v>24</v>
      </c>
      <c r="F16" s="80" t="s">
        <v>25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26</v>
      </c>
      <c r="C19" s="56"/>
      <c r="D19" s="207" t="s">
        <v>27</v>
      </c>
      <c r="E19" s="209" t="s">
        <v>28</v>
      </c>
      <c r="F19" s="210" t="s">
        <v>29</v>
      </c>
    </row>
    <row r="20" spans="1:6" x14ac:dyDescent="0.3">
      <c r="A20" s="57"/>
      <c r="B20" s="60" t="s">
        <v>30</v>
      </c>
      <c r="C20" s="58"/>
      <c r="D20" s="208"/>
      <c r="E20" s="209"/>
      <c r="F20" s="211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AA9-9053-4BE7-85BF-0CEB9BB015E9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99" t="s">
        <v>33</v>
      </c>
      <c r="B1" s="199"/>
      <c r="C1" s="199"/>
      <c r="D1" s="199"/>
      <c r="E1" s="199"/>
      <c r="F1" s="199"/>
    </row>
    <row r="2" spans="1:6" ht="24" x14ac:dyDescent="0.3">
      <c r="A2" s="199" t="s">
        <v>83</v>
      </c>
      <c r="B2" s="199"/>
      <c r="C2" s="199"/>
      <c r="D2" s="199"/>
      <c r="E2" s="199"/>
      <c r="F2" s="199"/>
    </row>
    <row r="3" spans="1:6" ht="17.399999999999999" x14ac:dyDescent="0.3">
      <c r="A3" s="200" t="s">
        <v>84</v>
      </c>
      <c r="B3" s="200"/>
      <c r="C3" s="200"/>
      <c r="D3" s="200"/>
      <c r="E3" s="200"/>
      <c r="F3" s="200"/>
    </row>
    <row r="4" spans="1:6" ht="15" thickBot="1" x14ac:dyDescent="0.35"/>
    <row r="5" spans="1:6" ht="17.7" customHeight="1" x14ac:dyDescent="0.3">
      <c r="A5" s="201" t="s">
        <v>3</v>
      </c>
      <c r="B5" s="202"/>
      <c r="C5" s="202"/>
      <c r="D5" s="202"/>
      <c r="E5" s="202"/>
      <c r="F5" s="203"/>
    </row>
    <row r="6" spans="1:6" ht="15" thickBot="1" x14ac:dyDescent="0.35">
      <c r="A6" s="204"/>
      <c r="B6" s="205"/>
      <c r="C6" s="205"/>
      <c r="D6" s="205"/>
      <c r="E6" s="205"/>
      <c r="F6" s="206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3" t="s">
        <v>36</v>
      </c>
      <c r="B10" s="2" t="s">
        <v>85</v>
      </c>
      <c r="C10" s="89"/>
      <c r="D10" s="2"/>
      <c r="E10" s="64" t="s">
        <v>86</v>
      </c>
      <c r="F10" s="19"/>
    </row>
    <row r="11" spans="1:6" ht="43.2" x14ac:dyDescent="0.3">
      <c r="A11" s="213"/>
      <c r="B11" s="68" t="s">
        <v>87</v>
      </c>
      <c r="C11" s="62" t="s">
        <v>88</v>
      </c>
      <c r="D11" s="90" t="s">
        <v>89</v>
      </c>
      <c r="E11" s="62" t="s">
        <v>90</v>
      </c>
      <c r="F11" s="53" t="s">
        <v>91</v>
      </c>
    </row>
    <row r="12" spans="1:6" ht="12.75" customHeight="1" x14ac:dyDescent="0.3">
      <c r="A12" s="213"/>
      <c r="B12" s="65"/>
      <c r="C12" s="65" t="s">
        <v>13</v>
      </c>
      <c r="D12" s="12" t="s">
        <v>92</v>
      </c>
      <c r="E12" s="65"/>
      <c r="F12" s="13" t="s">
        <v>93</v>
      </c>
    </row>
    <row r="13" spans="1:6" ht="29.4" thickBot="1" x14ac:dyDescent="0.35">
      <c r="A13" s="213"/>
      <c r="B13" s="71" t="str">
        <f>B17</f>
        <v>Compote Pomme Pastèque Eucalyptus</v>
      </c>
      <c r="C13" s="80" t="s">
        <v>11</v>
      </c>
      <c r="D13" s="4" t="str">
        <f>D17</f>
        <v>Compote Pomme Melon Canari</v>
      </c>
      <c r="E13" s="63" t="str">
        <f>E17</f>
        <v>Compote Pomme Raisin Cardamome</v>
      </c>
      <c r="F13" s="14" t="s">
        <v>11</v>
      </c>
    </row>
    <row r="14" spans="1:6" ht="15" thickBot="1" x14ac:dyDescent="0.35"/>
    <row r="15" spans="1:6" ht="46.5" customHeight="1" x14ac:dyDescent="0.3">
      <c r="A15" s="213" t="s">
        <v>50</v>
      </c>
      <c r="B15" s="50" t="str">
        <f>B11</f>
        <v xml:space="preserve">Courgettes pommes de terre au pesto et filet de saumon </v>
      </c>
      <c r="C15" s="64" t="str">
        <f>C11</f>
        <v>Veau Marengo revisité</v>
      </c>
      <c r="D15" s="20" t="str">
        <f>D11</f>
        <v>Pâtisson courgettes coquillettes au basilic et filet de poulet</v>
      </c>
      <c r="E15" s="64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13"/>
      <c r="B16" s="21" t="s">
        <v>53</v>
      </c>
      <c r="C16" s="65" t="s">
        <v>13</v>
      </c>
      <c r="D16" s="12" t="s">
        <v>55</v>
      </c>
      <c r="E16" s="65" t="s">
        <v>53</v>
      </c>
      <c r="F16" s="13" t="s">
        <v>54</v>
      </c>
    </row>
    <row r="17" spans="1:6" ht="29.4" thickBot="1" x14ac:dyDescent="0.35">
      <c r="A17" s="213"/>
      <c r="B17" s="22" t="s">
        <v>94</v>
      </c>
      <c r="C17" s="71" t="s">
        <v>95</v>
      </c>
      <c r="D17" s="23" t="s">
        <v>96</v>
      </c>
      <c r="E17" s="71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15" t="s">
        <v>60</v>
      </c>
      <c r="B19" s="16" t="s">
        <v>62</v>
      </c>
      <c r="C19" s="73" t="s">
        <v>61</v>
      </c>
      <c r="D19" s="33" t="s">
        <v>99</v>
      </c>
      <c r="E19" s="73" t="s">
        <v>63</v>
      </c>
      <c r="F19" s="16" t="s">
        <v>64</v>
      </c>
    </row>
    <row r="20" spans="1:6" ht="28.8" x14ac:dyDescent="0.3">
      <c r="A20" s="215"/>
      <c r="B20" s="27" t="s">
        <v>68</v>
      </c>
      <c r="C20" s="74" t="s">
        <v>66</v>
      </c>
      <c r="D20" s="61" t="s">
        <v>100</v>
      </c>
      <c r="E20" s="74" t="s">
        <v>101</v>
      </c>
      <c r="F20" s="74" t="s">
        <v>102</v>
      </c>
    </row>
    <row r="21" spans="1:6" ht="28.8" x14ac:dyDescent="0.3">
      <c r="A21" s="215"/>
      <c r="B21" s="27" t="s">
        <v>71</v>
      </c>
      <c r="C21" s="74" t="s">
        <v>72</v>
      </c>
      <c r="D21" s="61" t="s">
        <v>71</v>
      </c>
      <c r="E21" s="74" t="s">
        <v>72</v>
      </c>
      <c r="F21" s="74" t="s">
        <v>71</v>
      </c>
    </row>
    <row r="22" spans="1:6" ht="43.8" thickBot="1" x14ac:dyDescent="0.35">
      <c r="A22" s="215"/>
      <c r="B22" s="30" t="s">
        <v>73</v>
      </c>
      <c r="C22" s="75" t="s">
        <v>74</v>
      </c>
      <c r="D22" s="31" t="s">
        <v>103</v>
      </c>
      <c r="E22" s="75" t="s">
        <v>74</v>
      </c>
      <c r="F22" s="75" t="s">
        <v>73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26</v>
      </c>
      <c r="C25" s="56"/>
      <c r="D25" s="207" t="s">
        <v>27</v>
      </c>
      <c r="E25" s="209" t="s">
        <v>28</v>
      </c>
      <c r="F25" s="214" t="s">
        <v>29</v>
      </c>
    </row>
    <row r="26" spans="1:6" x14ac:dyDescent="0.3">
      <c r="A26" s="57"/>
      <c r="B26" s="60" t="s">
        <v>30</v>
      </c>
      <c r="C26" s="58"/>
      <c r="D26" s="208"/>
      <c r="E26" s="209"/>
      <c r="F26" s="214"/>
    </row>
    <row r="27" spans="1:6" x14ac:dyDescent="0.3">
      <c r="A27" s="54"/>
      <c r="B27" s="54" t="s">
        <v>31</v>
      </c>
      <c r="C27" s="54"/>
      <c r="D27" s="54"/>
      <c r="E27" s="54"/>
      <c r="F27" s="54"/>
    </row>
    <row r="28" spans="1:6" x14ac:dyDescent="0.3">
      <c r="A28" s="54"/>
      <c r="B28" s="54" t="s">
        <v>32</v>
      </c>
      <c r="C28" s="54"/>
      <c r="D28" s="54"/>
      <c r="E28" s="54"/>
      <c r="F28" s="54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4A00-58BA-4F63-9105-0D45B8F471C3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99" t="s">
        <v>0</v>
      </c>
      <c r="B1" s="199"/>
      <c r="C1" s="199"/>
      <c r="D1" s="199"/>
      <c r="E1" s="199"/>
      <c r="F1" s="199"/>
    </row>
    <row r="2" spans="1:6" ht="24" x14ac:dyDescent="0.3">
      <c r="A2" s="199" t="s">
        <v>83</v>
      </c>
      <c r="B2" s="199"/>
      <c r="C2" s="199"/>
      <c r="D2" s="199"/>
      <c r="E2" s="199"/>
      <c r="F2" s="199"/>
    </row>
    <row r="3" spans="1:6" ht="17.399999999999999" x14ac:dyDescent="0.3">
      <c r="A3" s="200" t="str">
        <f>'S39 DEJ'!A3:F3</f>
        <v>Découverte du Melon Canari</v>
      </c>
      <c r="B3" s="200"/>
      <c r="C3" s="200"/>
      <c r="D3" s="200"/>
      <c r="E3" s="200"/>
      <c r="F3" s="200"/>
    </row>
    <row r="4" spans="1:6" ht="15" thickBot="1" x14ac:dyDescent="0.35"/>
    <row r="5" spans="1:6" ht="17.7" customHeight="1" x14ac:dyDescent="0.3">
      <c r="A5" s="201" t="s">
        <v>3</v>
      </c>
      <c r="B5" s="202"/>
      <c r="C5" s="202"/>
      <c r="D5" s="202"/>
      <c r="E5" s="202"/>
      <c r="F5" s="203"/>
    </row>
    <row r="6" spans="1:6" ht="15" thickBot="1" x14ac:dyDescent="0.35">
      <c r="A6" s="204"/>
      <c r="B6" s="205"/>
      <c r="C6" s="205"/>
      <c r="D6" s="205"/>
      <c r="E6" s="205"/>
      <c r="F6" s="206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2" t="s">
        <v>9</v>
      </c>
      <c r="B10" s="82" t="s">
        <v>104</v>
      </c>
      <c r="C10" s="66" t="s">
        <v>105</v>
      </c>
      <c r="D10" s="86" t="s">
        <v>10</v>
      </c>
      <c r="E10" s="87" t="s">
        <v>106</v>
      </c>
      <c r="F10" s="91" t="s">
        <v>104</v>
      </c>
    </row>
    <row r="11" spans="1:6" x14ac:dyDescent="0.3">
      <c r="A11" s="212"/>
      <c r="B11" s="21" t="s">
        <v>13</v>
      </c>
      <c r="C11" s="65" t="s">
        <v>12</v>
      </c>
      <c r="D11" s="52" t="s">
        <v>107</v>
      </c>
      <c r="E11" s="65" t="s">
        <v>13</v>
      </c>
      <c r="F11" s="65" t="s">
        <v>108</v>
      </c>
    </row>
    <row r="12" spans="1:6" ht="15" customHeight="1" thickBot="1" x14ac:dyDescent="0.35">
      <c r="A12" s="212"/>
      <c r="B12" s="84" t="s">
        <v>23</v>
      </c>
      <c r="C12" s="92" t="s">
        <v>109</v>
      </c>
      <c r="D12" s="11" t="s">
        <v>110</v>
      </c>
      <c r="E12" s="80" t="s">
        <v>111</v>
      </c>
      <c r="F12" s="80" t="s">
        <v>25</v>
      </c>
    </row>
    <row r="13" spans="1:6" ht="15" thickBot="1" x14ac:dyDescent="0.35">
      <c r="B13" s="81"/>
    </row>
    <row r="14" spans="1:6" x14ac:dyDescent="0.3">
      <c r="A14" s="212" t="s">
        <v>20</v>
      </c>
      <c r="B14" s="85" t="s">
        <v>10</v>
      </c>
      <c r="C14" s="64" t="s">
        <v>21</v>
      </c>
      <c r="D14" s="86" t="s">
        <v>10</v>
      </c>
      <c r="E14" s="87" t="s">
        <v>106</v>
      </c>
      <c r="F14" s="87" t="s">
        <v>10</v>
      </c>
    </row>
    <row r="15" spans="1:6" ht="13.5" customHeight="1" x14ac:dyDescent="0.3">
      <c r="A15" s="212"/>
      <c r="B15" s="21" t="s">
        <v>13</v>
      </c>
      <c r="C15" s="65" t="s">
        <v>108</v>
      </c>
      <c r="D15" s="52" t="s">
        <v>107</v>
      </c>
      <c r="E15" s="21" t="s">
        <v>13</v>
      </c>
      <c r="F15" s="65" t="s">
        <v>108</v>
      </c>
    </row>
    <row r="16" spans="1:6" ht="26.25" customHeight="1" thickBot="1" x14ac:dyDescent="0.35">
      <c r="A16" s="212"/>
      <c r="B16" s="84" t="s">
        <v>23</v>
      </c>
      <c r="C16" s="80" t="s">
        <v>112</v>
      </c>
      <c r="D16" s="11" t="s">
        <v>110</v>
      </c>
      <c r="E16" s="84" t="s">
        <v>23</v>
      </c>
      <c r="F16" s="80" t="s">
        <v>25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26</v>
      </c>
      <c r="C19" s="56"/>
      <c r="D19" s="207" t="s">
        <v>27</v>
      </c>
      <c r="E19" s="209" t="s">
        <v>28</v>
      </c>
      <c r="F19" s="214" t="s">
        <v>29</v>
      </c>
    </row>
    <row r="20" spans="1:6" x14ac:dyDescent="0.3">
      <c r="A20" s="57"/>
      <c r="B20" s="60" t="s">
        <v>30</v>
      </c>
      <c r="C20" s="58"/>
      <c r="D20" s="208"/>
      <c r="E20" s="209"/>
      <c r="F20" s="214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C71-0D2E-4599-9337-67920B4CEDBC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99" t="s">
        <v>33</v>
      </c>
      <c r="B1" s="199"/>
      <c r="C1" s="199"/>
      <c r="D1" s="199"/>
      <c r="E1" s="199"/>
      <c r="F1" s="199"/>
    </row>
    <row r="2" spans="1:6" ht="24" x14ac:dyDescent="0.3">
      <c r="A2" s="199" t="s">
        <v>113</v>
      </c>
      <c r="B2" s="199"/>
      <c r="C2" s="199"/>
      <c r="D2" s="199"/>
      <c r="E2" s="199"/>
      <c r="F2" s="199"/>
    </row>
    <row r="3" spans="1:6" ht="17.399999999999999" x14ac:dyDescent="0.3">
      <c r="A3" s="200" t="s">
        <v>114</v>
      </c>
      <c r="B3" s="200"/>
      <c r="C3" s="200"/>
      <c r="D3" s="200"/>
      <c r="E3" s="200"/>
      <c r="F3" s="200"/>
    </row>
    <row r="4" spans="1:6" ht="18" thickBot="1" x14ac:dyDescent="0.35">
      <c r="A4" s="200"/>
      <c r="B4" s="200"/>
      <c r="C4" s="200"/>
      <c r="D4" s="200"/>
      <c r="E4" s="200"/>
      <c r="F4" s="200"/>
    </row>
    <row r="5" spans="1:6" ht="17.7" customHeight="1" x14ac:dyDescent="0.3">
      <c r="A5" s="201" t="s">
        <v>3</v>
      </c>
      <c r="B5" s="202"/>
      <c r="C5" s="202"/>
      <c r="D5" s="202"/>
      <c r="E5" s="202"/>
      <c r="F5" s="203"/>
    </row>
    <row r="6" spans="1:6" ht="15" thickBot="1" x14ac:dyDescent="0.35">
      <c r="A6" s="204"/>
      <c r="B6" s="205"/>
      <c r="C6" s="205"/>
      <c r="D6" s="205"/>
      <c r="E6" s="205"/>
      <c r="F6" s="206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3" t="s">
        <v>36</v>
      </c>
      <c r="B10" s="64" t="s">
        <v>115</v>
      </c>
      <c r="C10" s="93"/>
      <c r="D10" s="64" t="s">
        <v>116</v>
      </c>
      <c r="E10" s="64"/>
      <c r="F10" s="19"/>
    </row>
    <row r="11" spans="1:6" ht="43.2" x14ac:dyDescent="0.3">
      <c r="A11" s="213"/>
      <c r="B11" s="48" t="s">
        <v>117</v>
      </c>
      <c r="C11" s="68" t="s">
        <v>118</v>
      </c>
      <c r="D11" s="48" t="s">
        <v>119</v>
      </c>
      <c r="E11" s="62" t="s">
        <v>120</v>
      </c>
      <c r="F11" s="53" t="s">
        <v>121</v>
      </c>
    </row>
    <row r="12" spans="1:6" ht="12.75" customHeight="1" x14ac:dyDescent="0.3">
      <c r="A12" s="213"/>
      <c r="B12" s="65"/>
      <c r="C12" s="21" t="str">
        <f>C16</f>
        <v>Yaourt nature</v>
      </c>
      <c r="D12" s="65" t="s">
        <v>19</v>
      </c>
      <c r="E12" s="65" t="str">
        <f>E16</f>
        <v xml:space="preserve">Fromage blanc nature </v>
      </c>
      <c r="F12" s="13" t="s">
        <v>122</v>
      </c>
    </row>
    <row r="13" spans="1:6" ht="28.2" thickBot="1" x14ac:dyDescent="0.35">
      <c r="A13" s="213"/>
      <c r="B13" s="80" t="s">
        <v>11</v>
      </c>
      <c r="C13" s="88" t="str">
        <f>C17</f>
        <v>Compote Pomme Melon Vanille</v>
      </c>
      <c r="D13" s="88" t="str">
        <f>D17</f>
        <v>Compote Banane Pomme Citronnelle</v>
      </c>
      <c r="E13" s="80" t="s">
        <v>11</v>
      </c>
      <c r="F13" s="14" t="str">
        <f>E13</f>
        <v>Fruit de saison</v>
      </c>
    </row>
    <row r="14" spans="1:6" ht="15" thickBot="1" x14ac:dyDescent="0.35"/>
    <row r="15" spans="1:6" ht="46.5" customHeight="1" x14ac:dyDescent="0.3">
      <c r="A15" s="213" t="s">
        <v>50</v>
      </c>
      <c r="B15" s="50" t="str">
        <f>B11</f>
        <v>Courge spaghetti et semoule aux poivrons et sauté de veau</v>
      </c>
      <c r="C15" s="50" t="str">
        <f t="shared" ref="C15:F15" si="0">C11</f>
        <v>Courgettes patate douce et filet de saumon</v>
      </c>
      <c r="D15" s="72" t="str">
        <f t="shared" si="0"/>
        <v>Carottes au curry pommes de terre et poulet tandoori</v>
      </c>
      <c r="E15" s="50" t="str">
        <f t="shared" si="0"/>
        <v>Légumes d'été pâtes à la cardamome et filet de bœuf</v>
      </c>
      <c r="F15" s="72" t="str">
        <f t="shared" si="0"/>
        <v>Potiron boulgour et dos de Cabillaud</v>
      </c>
    </row>
    <row r="16" spans="1:6" ht="13.5" customHeight="1" x14ac:dyDescent="0.3">
      <c r="A16" s="213"/>
      <c r="B16" s="65" t="s">
        <v>82</v>
      </c>
      <c r="C16" s="21" t="s">
        <v>13</v>
      </c>
      <c r="D16" s="65" t="s">
        <v>53</v>
      </c>
      <c r="E16" s="65" t="s">
        <v>55</v>
      </c>
      <c r="F16" s="13" t="s">
        <v>54</v>
      </c>
    </row>
    <row r="17" spans="1:6" ht="29.4" thickBot="1" x14ac:dyDescent="0.35">
      <c r="A17" s="213"/>
      <c r="B17" s="71" t="s">
        <v>123</v>
      </c>
      <c r="C17" s="88" t="s">
        <v>124</v>
      </c>
      <c r="D17" s="63" t="s">
        <v>125</v>
      </c>
      <c r="E17" s="71" t="s">
        <v>97</v>
      </c>
      <c r="F17" s="24" t="s">
        <v>126</v>
      </c>
    </row>
    <row r="18" spans="1:6" ht="15" thickBot="1" x14ac:dyDescent="0.35"/>
    <row r="19" spans="1:6" ht="14.25" customHeight="1" x14ac:dyDescent="0.3">
      <c r="A19" s="215" t="s">
        <v>60</v>
      </c>
      <c r="B19" s="33" t="s">
        <v>61</v>
      </c>
      <c r="C19" s="16" t="s">
        <v>62</v>
      </c>
      <c r="D19" s="73" t="s">
        <v>99</v>
      </c>
      <c r="E19" s="34" t="s">
        <v>63</v>
      </c>
      <c r="F19" s="16" t="s">
        <v>64</v>
      </c>
    </row>
    <row r="20" spans="1:6" ht="28.8" x14ac:dyDescent="0.3">
      <c r="A20" s="215"/>
      <c r="B20" s="27" t="s">
        <v>127</v>
      </c>
      <c r="C20" s="27" t="s">
        <v>68</v>
      </c>
      <c r="D20" s="74" t="s">
        <v>66</v>
      </c>
      <c r="E20" s="29" t="s">
        <v>128</v>
      </c>
      <c r="F20" s="29" t="s">
        <v>129</v>
      </c>
    </row>
    <row r="21" spans="1:6" ht="28.8" x14ac:dyDescent="0.3">
      <c r="A21" s="215"/>
      <c r="B21" s="27" t="s">
        <v>71</v>
      </c>
      <c r="C21" s="27" t="s">
        <v>72</v>
      </c>
      <c r="D21" s="74" t="s">
        <v>71</v>
      </c>
      <c r="E21" s="29" t="s">
        <v>72</v>
      </c>
      <c r="F21" s="29" t="s">
        <v>71</v>
      </c>
    </row>
    <row r="22" spans="1:6" ht="15" thickBot="1" x14ac:dyDescent="0.35">
      <c r="A22" s="215"/>
      <c r="B22" s="75" t="s">
        <v>73</v>
      </c>
      <c r="C22" s="30" t="s">
        <v>74</v>
      </c>
      <c r="D22" s="75" t="s">
        <v>73</v>
      </c>
      <c r="E22" s="32" t="s">
        <v>74</v>
      </c>
      <c r="F22" s="32" t="str">
        <f>D22</f>
        <v>Compote de Pommes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26</v>
      </c>
      <c r="C25" s="56"/>
      <c r="D25" s="207" t="s">
        <v>27</v>
      </c>
      <c r="E25" s="209" t="s">
        <v>28</v>
      </c>
      <c r="F25" s="214" t="s">
        <v>29</v>
      </c>
    </row>
    <row r="26" spans="1:6" x14ac:dyDescent="0.3">
      <c r="A26" s="57"/>
      <c r="B26" s="60" t="s">
        <v>30</v>
      </c>
      <c r="C26" s="58"/>
      <c r="D26" s="208"/>
      <c r="E26" s="209"/>
      <c r="F26" s="214"/>
    </row>
    <row r="27" spans="1:6" x14ac:dyDescent="0.3">
      <c r="A27" s="54"/>
      <c r="B27" s="54" t="s">
        <v>31</v>
      </c>
      <c r="C27" s="54"/>
      <c r="D27" s="54"/>
      <c r="E27" s="54"/>
      <c r="F27" s="54"/>
    </row>
    <row r="28" spans="1:6" x14ac:dyDescent="0.3">
      <c r="A28" s="54"/>
      <c r="B28" s="54" t="s">
        <v>32</v>
      </c>
      <c r="C28" s="54"/>
      <c r="D28" s="54"/>
      <c r="E28" s="54"/>
      <c r="F28" s="54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33E3-AF40-4F8F-A57B-2D035EFFB917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99" t="s">
        <v>0</v>
      </c>
      <c r="B1" s="199"/>
      <c r="C1" s="199"/>
      <c r="D1" s="199"/>
      <c r="E1" s="199"/>
      <c r="F1" s="199"/>
    </row>
    <row r="2" spans="1:6" ht="24" x14ac:dyDescent="0.3">
      <c r="A2" s="199" t="str">
        <f>'S40 DEJ'!A2:F2</f>
        <v>Du 28 septembre au 2 octobre 2020</v>
      </c>
      <c r="B2" s="199"/>
      <c r="C2" s="199"/>
      <c r="D2" s="199"/>
      <c r="E2" s="199"/>
      <c r="F2" s="199"/>
    </row>
    <row r="3" spans="1:6" ht="17.399999999999999" x14ac:dyDescent="0.3">
      <c r="A3" s="200" t="str">
        <f>'S40 DEJ'!A3:F3</f>
        <v>Découverte de la Patate Douce</v>
      </c>
      <c r="B3" s="200"/>
      <c r="C3" s="200"/>
      <c r="D3" s="200"/>
      <c r="E3" s="200"/>
      <c r="F3" s="200"/>
    </row>
    <row r="4" spans="1:6" ht="15" thickBot="1" x14ac:dyDescent="0.35"/>
    <row r="5" spans="1:6" ht="17.7" customHeight="1" x14ac:dyDescent="0.3">
      <c r="A5" s="201" t="s">
        <v>3</v>
      </c>
      <c r="B5" s="202"/>
      <c r="C5" s="202"/>
      <c r="D5" s="202"/>
      <c r="E5" s="202"/>
      <c r="F5" s="203"/>
    </row>
    <row r="6" spans="1:6" ht="15" thickBot="1" x14ac:dyDescent="0.35">
      <c r="A6" s="204"/>
      <c r="B6" s="205"/>
      <c r="C6" s="205"/>
      <c r="D6" s="205"/>
      <c r="E6" s="205"/>
      <c r="F6" s="206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2" t="s">
        <v>9</v>
      </c>
      <c r="B10" s="64" t="s">
        <v>21</v>
      </c>
      <c r="C10" s="91" t="s">
        <v>11</v>
      </c>
      <c r="D10" s="91" t="s">
        <v>11</v>
      </c>
      <c r="E10" s="87" t="s">
        <v>10</v>
      </c>
      <c r="F10" s="91" t="s">
        <v>11</v>
      </c>
    </row>
    <row r="11" spans="1:6" x14ac:dyDescent="0.3">
      <c r="A11" s="212"/>
      <c r="B11" s="52" t="s">
        <v>107</v>
      </c>
      <c r="C11" s="65" t="s">
        <v>55</v>
      </c>
      <c r="D11" s="21" t="s">
        <v>13</v>
      </c>
      <c r="E11" s="94" t="s">
        <v>130</v>
      </c>
      <c r="F11" s="94" t="s">
        <v>55</v>
      </c>
    </row>
    <row r="12" spans="1:6" ht="15" customHeight="1" thickBot="1" x14ac:dyDescent="0.35">
      <c r="A12" s="212"/>
      <c r="B12" s="84" t="s">
        <v>131</v>
      </c>
      <c r="C12" s="80" t="s">
        <v>132</v>
      </c>
      <c r="D12" s="11" t="s">
        <v>111</v>
      </c>
      <c r="E12" s="80" t="s">
        <v>12</v>
      </c>
      <c r="F12" s="80" t="s">
        <v>110</v>
      </c>
    </row>
    <row r="13" spans="1:6" ht="15" thickBot="1" x14ac:dyDescent="0.35">
      <c r="B13" s="81"/>
    </row>
    <row r="14" spans="1:6" x14ac:dyDescent="0.3">
      <c r="A14" s="212" t="s">
        <v>20</v>
      </c>
      <c r="B14" s="64" t="s">
        <v>21</v>
      </c>
      <c r="C14" s="86" t="s">
        <v>10</v>
      </c>
      <c r="D14" s="87" t="s">
        <v>21</v>
      </c>
      <c r="E14" s="87" t="s">
        <v>10</v>
      </c>
      <c r="F14" s="87" t="s">
        <v>21</v>
      </c>
    </row>
    <row r="15" spans="1:6" ht="13.5" customHeight="1" x14ac:dyDescent="0.3">
      <c r="A15" s="212"/>
      <c r="B15" s="52" t="s">
        <v>107</v>
      </c>
      <c r="C15" s="65" t="s">
        <v>55</v>
      </c>
      <c r="D15" s="21" t="s">
        <v>13</v>
      </c>
      <c r="E15" s="65" t="s">
        <v>107</v>
      </c>
      <c r="F15" s="65" t="str">
        <f>C15</f>
        <v xml:space="preserve">Fromage blanc nature </v>
      </c>
    </row>
    <row r="16" spans="1:6" ht="26.25" customHeight="1" thickBot="1" x14ac:dyDescent="0.35">
      <c r="A16" s="212"/>
      <c r="B16" s="11" t="s">
        <v>110</v>
      </c>
      <c r="C16" s="80" t="s">
        <v>132</v>
      </c>
      <c r="D16" s="11" t="s">
        <v>25</v>
      </c>
      <c r="E16" s="80" t="s">
        <v>112</v>
      </c>
      <c r="F16" s="80" t="s">
        <v>110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26</v>
      </c>
      <c r="C19" s="56"/>
      <c r="D19" s="207" t="s">
        <v>27</v>
      </c>
      <c r="E19" s="209" t="s">
        <v>28</v>
      </c>
      <c r="F19" s="214" t="s">
        <v>29</v>
      </c>
    </row>
    <row r="20" spans="1:6" x14ac:dyDescent="0.3">
      <c r="A20" s="57"/>
      <c r="B20" s="60" t="s">
        <v>30</v>
      </c>
      <c r="C20" s="58"/>
      <c r="D20" s="208"/>
      <c r="E20" s="209"/>
      <c r="F20" s="214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55-A657-4EDF-BFFA-DD6F34A0A575}">
  <sheetPr>
    <pageSetUpPr fitToPage="1"/>
  </sheetPr>
  <dimension ref="A1:M34"/>
  <sheetViews>
    <sheetView view="pageBreakPreview" topLeftCell="A4" zoomScale="70" zoomScaleNormal="70" zoomScaleSheetLayoutView="70" workbookViewId="0">
      <selection activeCell="I16" sqref="I16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199" t="s">
        <v>33</v>
      </c>
      <c r="B1" s="199"/>
      <c r="C1" s="199"/>
      <c r="D1" s="199"/>
      <c r="E1" s="199"/>
      <c r="F1" s="199"/>
      <c r="H1" s="97"/>
      <c r="I1" s="97"/>
      <c r="J1" s="97"/>
      <c r="K1" s="97"/>
      <c r="L1" s="97"/>
      <c r="M1" s="97"/>
    </row>
    <row r="2" spans="1:13" ht="24" x14ac:dyDescent="0.3">
      <c r="A2" s="199" t="s">
        <v>177</v>
      </c>
      <c r="B2" s="199"/>
      <c r="C2" s="199"/>
      <c r="D2" s="199"/>
      <c r="E2" s="199"/>
      <c r="F2" s="199"/>
      <c r="H2" s="97"/>
      <c r="I2" s="97"/>
      <c r="J2" s="97"/>
      <c r="K2" s="97"/>
      <c r="L2" s="97"/>
      <c r="M2" s="97"/>
    </row>
    <row r="3" spans="1:13" ht="17.399999999999999" x14ac:dyDescent="0.3">
      <c r="A3" s="200" t="s">
        <v>178</v>
      </c>
      <c r="B3" s="200"/>
      <c r="C3" s="200"/>
      <c r="D3" s="200"/>
      <c r="E3" s="200"/>
      <c r="F3" s="200"/>
    </row>
    <row r="4" spans="1:13" ht="15" thickBot="1" x14ac:dyDescent="0.35">
      <c r="H4" s="99"/>
      <c r="I4" s="100"/>
      <c r="J4" s="100"/>
      <c r="K4" s="100"/>
      <c r="L4" s="100"/>
      <c r="M4" s="100"/>
    </row>
    <row r="5" spans="1:13" ht="17.7" customHeight="1" x14ac:dyDescent="0.35">
      <c r="A5" s="220"/>
      <c r="B5" s="221"/>
      <c r="C5" s="221"/>
      <c r="D5" s="221"/>
      <c r="E5" s="221"/>
      <c r="F5" s="222"/>
      <c r="H5" s="96"/>
      <c r="J5" s="96"/>
      <c r="K5" s="96"/>
      <c r="L5" s="96"/>
      <c r="M5" s="96"/>
    </row>
    <row r="6" spans="1:13" ht="16.2" customHeight="1" x14ac:dyDescent="0.35">
      <c r="A6" s="223"/>
      <c r="B6" s="224"/>
      <c r="C6" s="224"/>
      <c r="D6" s="224"/>
      <c r="E6" s="224"/>
      <c r="F6" s="225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200000000000003" customHeight="1" thickBot="1" x14ac:dyDescent="0.35">
      <c r="H9" s="99"/>
      <c r="I9" s="100"/>
      <c r="J9" s="100"/>
      <c r="K9" s="100"/>
      <c r="L9" s="100"/>
      <c r="M9" s="100"/>
    </row>
    <row r="10" spans="1:13" ht="60" customHeight="1" x14ac:dyDescent="0.3">
      <c r="A10" s="215" t="s">
        <v>36</v>
      </c>
      <c r="B10" s="39"/>
      <c r="C10" s="150" t="s">
        <v>185</v>
      </c>
      <c r="D10" s="64" t="s">
        <v>186</v>
      </c>
      <c r="E10" s="151" t="s">
        <v>187</v>
      </c>
      <c r="F10" s="151"/>
      <c r="H10" s="108"/>
      <c r="J10" s="104"/>
      <c r="K10" s="104"/>
      <c r="L10" s="104"/>
      <c r="M10" s="104"/>
    </row>
    <row r="11" spans="1:13" ht="79.95" customHeight="1" x14ac:dyDescent="0.3">
      <c r="A11" s="215"/>
      <c r="B11" s="37" t="s">
        <v>188</v>
      </c>
      <c r="C11" s="152" t="s">
        <v>189</v>
      </c>
      <c r="D11" s="153" t="s">
        <v>190</v>
      </c>
      <c r="E11" s="53" t="s">
        <v>191</v>
      </c>
      <c r="F11" s="53" t="s">
        <v>192</v>
      </c>
      <c r="L11" s="104"/>
      <c r="M11" s="104"/>
    </row>
    <row r="12" spans="1:13" ht="19.95" customHeight="1" x14ac:dyDescent="0.3">
      <c r="A12" s="215"/>
      <c r="B12" s="149" t="s">
        <v>147</v>
      </c>
      <c r="C12" s="131" t="s">
        <v>55</v>
      </c>
      <c r="D12" s="135" t="s">
        <v>13</v>
      </c>
      <c r="E12" s="131" t="s">
        <v>54</v>
      </c>
      <c r="F12" s="148" t="s">
        <v>19</v>
      </c>
      <c r="L12" s="105"/>
      <c r="M12" s="105"/>
    </row>
    <row r="13" spans="1:13" ht="40.200000000000003" customHeight="1" thickBot="1" x14ac:dyDescent="0.35">
      <c r="A13" s="215"/>
      <c r="B13" s="88" t="s">
        <v>193</v>
      </c>
      <c r="C13" s="88" t="s">
        <v>148</v>
      </c>
      <c r="D13" s="88" t="s">
        <v>194</v>
      </c>
      <c r="E13" s="88" t="s">
        <v>149</v>
      </c>
      <c r="F13" s="63" t="s">
        <v>200</v>
      </c>
      <c r="L13" s="105"/>
      <c r="M13" s="105"/>
    </row>
    <row r="14" spans="1:13" ht="15" thickBot="1" x14ac:dyDescent="0.35">
      <c r="B14" s="142"/>
      <c r="C14" s="143"/>
      <c r="D14" s="143"/>
      <c r="E14" s="143"/>
      <c r="F14" s="144"/>
      <c r="L14" s="106"/>
      <c r="M14" s="106"/>
    </row>
    <row r="15" spans="1:13" ht="79.95" customHeight="1" x14ac:dyDescent="0.3">
      <c r="A15" s="215" t="s">
        <v>50</v>
      </c>
      <c r="B15" s="39" t="s">
        <v>195</v>
      </c>
      <c r="C15" s="39" t="s">
        <v>196</v>
      </c>
      <c r="D15" s="39" t="s">
        <v>197</v>
      </c>
      <c r="E15" s="39" t="s">
        <v>198</v>
      </c>
      <c r="F15" s="64" t="s">
        <v>199</v>
      </c>
      <c r="H15" s="108"/>
      <c r="I15" s="7"/>
      <c r="J15" s="104"/>
      <c r="K15" s="104"/>
      <c r="L15" s="104"/>
      <c r="M15" s="104"/>
    </row>
    <row r="16" spans="1:13" ht="19.95" customHeight="1" x14ac:dyDescent="0.3">
      <c r="A16" s="215"/>
      <c r="B16" s="149" t="s">
        <v>107</v>
      </c>
      <c r="C16" s="131" t="s">
        <v>55</v>
      </c>
      <c r="D16" s="135" t="s">
        <v>13</v>
      </c>
      <c r="E16" s="149" t="s">
        <v>107</v>
      </c>
      <c r="F16" s="131" t="s">
        <v>55</v>
      </c>
      <c r="H16" s="104"/>
      <c r="I16" s="12"/>
      <c r="J16" s="105"/>
      <c r="K16" s="105"/>
      <c r="L16" s="105"/>
      <c r="M16" s="105"/>
    </row>
    <row r="17" spans="1:13" ht="30" customHeight="1" thickBot="1" x14ac:dyDescent="0.35">
      <c r="A17" s="215"/>
      <c r="B17" s="88" t="s">
        <v>193</v>
      </c>
      <c r="C17" s="88" t="s">
        <v>148</v>
      </c>
      <c r="D17" s="88" t="s">
        <v>194</v>
      </c>
      <c r="E17" s="88" t="s">
        <v>149</v>
      </c>
      <c r="F17" s="63" t="s">
        <v>200</v>
      </c>
      <c r="H17" s="108"/>
      <c r="I17" s="7"/>
      <c r="J17" s="104"/>
      <c r="K17" s="104"/>
      <c r="L17" s="104"/>
      <c r="M17" s="104"/>
    </row>
    <row r="18" spans="1:13" ht="18" customHeight="1" thickBot="1" x14ac:dyDescent="0.4">
      <c r="B18" s="145"/>
      <c r="C18" s="146"/>
      <c r="D18" s="146"/>
      <c r="E18" s="146"/>
      <c r="F18" s="147"/>
      <c r="H18" s="99"/>
      <c r="I18" s="124"/>
      <c r="J18" s="106"/>
      <c r="K18" s="106"/>
      <c r="L18" s="106"/>
      <c r="M18" s="106"/>
    </row>
    <row r="19" spans="1:13" ht="19.95" customHeight="1" x14ac:dyDescent="0.3">
      <c r="A19" s="215" t="s">
        <v>60</v>
      </c>
      <c r="B19" s="154" t="s">
        <v>134</v>
      </c>
      <c r="C19" s="39" t="s">
        <v>99</v>
      </c>
      <c r="D19" s="154" t="s">
        <v>134</v>
      </c>
      <c r="E19" s="39" t="s">
        <v>65</v>
      </c>
      <c r="F19" s="64" t="s">
        <v>135</v>
      </c>
      <c r="H19" s="108"/>
      <c r="I19" s="7"/>
      <c r="J19" s="104"/>
      <c r="K19" s="107"/>
      <c r="L19" s="104"/>
      <c r="M19" s="107"/>
    </row>
    <row r="20" spans="1:13" ht="19.95" customHeight="1" x14ac:dyDescent="0.3">
      <c r="A20" s="215"/>
      <c r="B20" s="37" t="s">
        <v>137</v>
      </c>
      <c r="C20" s="37" t="s">
        <v>138</v>
      </c>
      <c r="D20" s="37" t="s">
        <v>136</v>
      </c>
      <c r="E20" s="37" t="s">
        <v>66</v>
      </c>
      <c r="F20" s="62" t="s">
        <v>67</v>
      </c>
      <c r="H20" s="108"/>
      <c r="I20" s="7"/>
      <c r="J20" s="104"/>
      <c r="K20" s="104"/>
      <c r="L20" s="104"/>
      <c r="M20" s="104"/>
    </row>
    <row r="21" spans="1:13" ht="19.95" customHeight="1" x14ac:dyDescent="0.3">
      <c r="A21" s="215"/>
      <c r="B21" s="37" t="s">
        <v>201</v>
      </c>
      <c r="C21" s="37" t="s">
        <v>202</v>
      </c>
      <c r="D21" s="37" t="s">
        <v>201</v>
      </c>
      <c r="E21" s="37" t="s">
        <v>139</v>
      </c>
      <c r="F21" s="62" t="s">
        <v>203</v>
      </c>
      <c r="H21" s="108"/>
      <c r="I21" s="7"/>
      <c r="J21" s="104"/>
      <c r="K21" s="104"/>
      <c r="L21" s="104"/>
      <c r="M21" s="104"/>
    </row>
    <row r="22" spans="1:13" ht="30" customHeight="1" thickBot="1" x14ac:dyDescent="0.35">
      <c r="A22" s="215"/>
      <c r="B22" s="88" t="s">
        <v>193</v>
      </c>
      <c r="C22" s="88" t="s">
        <v>148</v>
      </c>
      <c r="D22" s="88" t="s">
        <v>175</v>
      </c>
      <c r="E22" s="88" t="s">
        <v>149</v>
      </c>
      <c r="F22" s="63" t="s">
        <v>204</v>
      </c>
      <c r="H22" s="108"/>
      <c r="I22" s="7"/>
      <c r="J22" s="104"/>
      <c r="K22" s="104"/>
      <c r="L22" s="104"/>
      <c r="M22" s="104"/>
    </row>
    <row r="23" spans="1:13" ht="17.399999999999999" customHeight="1" thickBot="1" x14ac:dyDescent="0.35">
      <c r="B23" s="217" t="s">
        <v>0</v>
      </c>
      <c r="C23" s="218"/>
      <c r="D23" s="218"/>
      <c r="E23" s="218"/>
      <c r="F23" s="219"/>
      <c r="H23" s="99"/>
      <c r="I23" s="106"/>
      <c r="J23" s="106"/>
      <c r="K23" s="106"/>
      <c r="L23" s="106"/>
      <c r="M23" s="106"/>
    </row>
    <row r="24" spans="1:13" ht="19.95" customHeight="1" x14ac:dyDescent="0.3">
      <c r="A24" s="216" t="s">
        <v>9</v>
      </c>
      <c r="B24" s="35" t="s">
        <v>11</v>
      </c>
      <c r="C24" s="66" t="s">
        <v>11</v>
      </c>
      <c r="D24" s="15" t="s">
        <v>11</v>
      </c>
      <c r="E24" s="66" t="s">
        <v>11</v>
      </c>
      <c r="F24" s="36" t="s">
        <v>11</v>
      </c>
      <c r="H24" s="122"/>
      <c r="I24" s="105"/>
      <c r="J24" s="105"/>
      <c r="K24" s="105"/>
      <c r="L24" s="120"/>
      <c r="M24" s="105"/>
    </row>
    <row r="25" spans="1:13" ht="19.95" customHeight="1" x14ac:dyDescent="0.3">
      <c r="A25" s="216"/>
      <c r="B25" s="21" t="s">
        <v>82</v>
      </c>
      <c r="C25" s="65" t="s">
        <v>13</v>
      </c>
      <c r="D25" s="52" t="s">
        <v>109</v>
      </c>
      <c r="E25" s="65" t="s">
        <v>207</v>
      </c>
      <c r="F25" s="13" t="s">
        <v>13</v>
      </c>
      <c r="H25" s="122"/>
      <c r="I25" s="105"/>
      <c r="J25" s="105"/>
      <c r="K25" s="105"/>
      <c r="L25" s="105"/>
      <c r="M25" s="105"/>
    </row>
    <row r="26" spans="1:13" ht="19.95" customHeight="1" thickBot="1" x14ac:dyDescent="0.35">
      <c r="A26" s="216"/>
      <c r="B26" s="84" t="s">
        <v>269</v>
      </c>
      <c r="C26" s="92" t="s">
        <v>23</v>
      </c>
      <c r="D26" s="11" t="s">
        <v>270</v>
      </c>
      <c r="E26" s="80" t="s">
        <v>271</v>
      </c>
      <c r="F26" s="14" t="s">
        <v>272</v>
      </c>
      <c r="H26" s="122"/>
      <c r="I26" s="119"/>
      <c r="J26" s="105"/>
      <c r="K26" s="105"/>
      <c r="L26" s="105"/>
      <c r="M26" s="105"/>
    </row>
    <row r="27" spans="1:13" ht="18" customHeight="1" thickBot="1" x14ac:dyDescent="0.35">
      <c r="B27" s="81"/>
      <c r="C27" s="9"/>
      <c r="D27" s="9"/>
      <c r="E27" s="9"/>
      <c r="F27" s="9"/>
      <c r="H27" s="99"/>
      <c r="I27" s="121"/>
      <c r="J27" s="100"/>
      <c r="K27" s="100"/>
      <c r="L27" s="100"/>
      <c r="M27" s="100"/>
    </row>
    <row r="28" spans="1:13" ht="19.95" customHeight="1" x14ac:dyDescent="0.3">
      <c r="A28" s="216" t="s">
        <v>20</v>
      </c>
      <c r="B28" s="167" t="s">
        <v>273</v>
      </c>
      <c r="C28" s="168" t="s">
        <v>273</v>
      </c>
      <c r="D28" s="169" t="s">
        <v>273</v>
      </c>
      <c r="E28" s="66" t="s">
        <v>273</v>
      </c>
      <c r="F28" s="36" t="s">
        <v>273</v>
      </c>
      <c r="H28" s="122"/>
      <c r="I28" s="104"/>
      <c r="J28" s="120"/>
      <c r="K28" s="104"/>
      <c r="L28" s="120"/>
      <c r="M28" s="104"/>
    </row>
    <row r="29" spans="1:13" ht="19.95" customHeight="1" thickBot="1" x14ac:dyDescent="0.35">
      <c r="A29" s="216"/>
      <c r="B29" s="170" t="s">
        <v>82</v>
      </c>
      <c r="C29" s="171" t="s">
        <v>13</v>
      </c>
      <c r="D29" s="172" t="s">
        <v>107</v>
      </c>
      <c r="E29" s="80" t="s">
        <v>108</v>
      </c>
      <c r="F29" s="14" t="s">
        <v>13</v>
      </c>
      <c r="H29" s="122"/>
      <c r="I29" s="105"/>
      <c r="J29" s="105"/>
      <c r="K29" s="105"/>
      <c r="L29" s="105"/>
      <c r="M29" s="105"/>
    </row>
    <row r="30" spans="1:13" ht="8.25" customHeight="1" x14ac:dyDescent="0.3">
      <c r="A30" s="54"/>
      <c r="B30" s="54"/>
      <c r="C30" s="54"/>
      <c r="D30" s="54"/>
      <c r="E30" s="54"/>
      <c r="F30" s="54"/>
      <c r="H30" s="111"/>
      <c r="I30" s="111"/>
      <c r="J30" s="111"/>
      <c r="K30" s="111"/>
      <c r="L30" s="111"/>
      <c r="M30" s="111"/>
    </row>
    <row r="31" spans="1:13" ht="16.95" customHeight="1" x14ac:dyDescent="0.3">
      <c r="A31" s="136"/>
      <c r="B31" s="137" t="s">
        <v>142</v>
      </c>
      <c r="C31" s="138" t="s">
        <v>30</v>
      </c>
      <c r="D31" s="139" t="s">
        <v>143</v>
      </c>
      <c r="E31" s="140" t="s">
        <v>144</v>
      </c>
      <c r="H31" s="109"/>
      <c r="I31" s="123"/>
      <c r="J31" s="113"/>
      <c r="K31" s="116"/>
      <c r="L31" s="118"/>
      <c r="M31" s="116"/>
    </row>
    <row r="32" spans="1:13" x14ac:dyDescent="0.3">
      <c r="A32" s="54"/>
      <c r="B32" s="54" t="s">
        <v>31</v>
      </c>
      <c r="C32" s="54"/>
      <c r="D32" s="54"/>
      <c r="E32" s="54"/>
      <c r="F32" s="54"/>
      <c r="H32" s="110"/>
      <c r="I32" s="114"/>
      <c r="J32" s="115"/>
      <c r="K32" s="117"/>
      <c r="L32" s="118"/>
      <c r="M32" s="117"/>
    </row>
    <row r="33" spans="1:13" x14ac:dyDescent="0.3">
      <c r="A33" s="54"/>
      <c r="B33" s="54" t="s">
        <v>145</v>
      </c>
      <c r="C33" s="54"/>
      <c r="D33" s="54"/>
      <c r="E33" s="141" t="s">
        <v>146</v>
      </c>
      <c r="F33" s="54"/>
      <c r="H33" s="111"/>
      <c r="I33" s="111"/>
      <c r="J33" s="111"/>
      <c r="K33" s="111"/>
      <c r="L33" s="111"/>
      <c r="M33" s="111"/>
    </row>
    <row r="34" spans="1:13" x14ac:dyDescent="0.3">
      <c r="A34" s="54"/>
      <c r="B34" s="54"/>
      <c r="C34" s="54"/>
      <c r="D34" s="54"/>
      <c r="E34" s="54"/>
      <c r="F34" s="54"/>
      <c r="H34" s="111"/>
      <c r="I34" s="111"/>
      <c r="J34" s="111"/>
      <c r="K34" s="111"/>
      <c r="L34" s="111"/>
      <c r="M34" s="111"/>
    </row>
  </sheetData>
  <mergeCells count="10">
    <mergeCell ref="A24:A26"/>
    <mergeCell ref="A28:A29"/>
    <mergeCell ref="B23:F23"/>
    <mergeCell ref="A19:A22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6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4A6F-4F2F-47DE-B3F7-BF7C7431817F}">
  <sheetPr>
    <pageSetUpPr fitToPage="1"/>
  </sheetPr>
  <dimension ref="A1:M34"/>
  <sheetViews>
    <sheetView view="pageBreakPreview" topLeftCell="A4" zoomScale="70" zoomScaleNormal="70" zoomScaleSheetLayoutView="70" workbookViewId="0">
      <selection activeCell="B30" sqref="A30:XFD30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199" t="s">
        <v>33</v>
      </c>
      <c r="B1" s="199"/>
      <c r="C1" s="199"/>
      <c r="D1" s="199"/>
      <c r="E1" s="199"/>
      <c r="F1" s="199"/>
      <c r="H1" s="97"/>
      <c r="I1" s="97"/>
      <c r="J1" s="97"/>
      <c r="K1" s="97"/>
      <c r="L1" s="97"/>
      <c r="M1" s="97"/>
    </row>
    <row r="2" spans="1:13" ht="24" x14ac:dyDescent="0.3">
      <c r="A2" s="199" t="s">
        <v>179</v>
      </c>
      <c r="B2" s="199"/>
      <c r="C2" s="199"/>
      <c r="D2" s="199"/>
      <c r="E2" s="199"/>
      <c r="F2" s="199"/>
      <c r="H2" s="97"/>
      <c r="I2" s="97"/>
      <c r="J2" s="97"/>
      <c r="K2" s="97"/>
      <c r="L2" s="97"/>
      <c r="M2" s="97"/>
    </row>
    <row r="3" spans="1:13" ht="17.399999999999999" x14ac:dyDescent="0.3">
      <c r="A3" s="226" t="s">
        <v>180</v>
      </c>
      <c r="B3" s="200"/>
      <c r="C3" s="200"/>
      <c r="D3" s="200"/>
      <c r="E3" s="200"/>
      <c r="F3" s="200"/>
    </row>
    <row r="4" spans="1:13" ht="18" thickBot="1" x14ac:dyDescent="0.35">
      <c r="A4" s="200"/>
      <c r="B4" s="200"/>
      <c r="C4" s="200"/>
      <c r="D4" s="200"/>
      <c r="E4" s="200"/>
      <c r="F4" s="200"/>
      <c r="H4" s="98"/>
      <c r="I4" s="98"/>
      <c r="J4" s="98"/>
      <c r="K4" s="98"/>
      <c r="L4" s="98"/>
      <c r="M4" s="98"/>
    </row>
    <row r="5" spans="1:13" ht="17.7" customHeight="1" x14ac:dyDescent="0.35">
      <c r="A5" s="220"/>
      <c r="B5" s="221"/>
      <c r="C5" s="221"/>
      <c r="D5" s="221"/>
      <c r="E5" s="221"/>
      <c r="F5" s="222"/>
      <c r="H5" s="96"/>
      <c r="I5" s="96"/>
      <c r="K5" s="96"/>
      <c r="L5" s="96"/>
      <c r="M5" s="96"/>
    </row>
    <row r="6" spans="1:13" ht="16.2" customHeight="1" x14ac:dyDescent="0.35">
      <c r="A6" s="223"/>
      <c r="B6" s="224"/>
      <c r="C6" s="224"/>
      <c r="D6" s="224"/>
      <c r="E6" s="224"/>
      <c r="F6" s="225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200000000000003" customHeight="1" thickBot="1" x14ac:dyDescent="0.35">
      <c r="F9" s="89"/>
      <c r="H9" s="99"/>
      <c r="I9" s="100"/>
      <c r="J9" s="100"/>
      <c r="K9" s="100"/>
      <c r="L9" s="100"/>
      <c r="M9" s="100"/>
    </row>
    <row r="10" spans="1:13" ht="60" customHeight="1" x14ac:dyDescent="0.3">
      <c r="A10" s="215" t="s">
        <v>36</v>
      </c>
      <c r="B10" s="150" t="s">
        <v>208</v>
      </c>
      <c r="C10" s="150"/>
      <c r="D10" s="156" t="s">
        <v>209</v>
      </c>
      <c r="E10" s="151"/>
      <c r="F10" s="151" t="s">
        <v>210</v>
      </c>
      <c r="H10" s="108"/>
      <c r="I10" s="104"/>
      <c r="J10" s="104"/>
      <c r="K10" s="104"/>
      <c r="L10" s="104"/>
      <c r="M10" s="104"/>
    </row>
    <row r="11" spans="1:13" ht="79.95" customHeight="1" x14ac:dyDescent="0.3">
      <c r="A11" s="215"/>
      <c r="B11" s="152" t="s">
        <v>211</v>
      </c>
      <c r="C11" s="37" t="s">
        <v>212</v>
      </c>
      <c r="D11" s="153" t="s">
        <v>213</v>
      </c>
      <c r="E11" s="157" t="s">
        <v>214</v>
      </c>
      <c r="F11" s="157" t="s">
        <v>215</v>
      </c>
      <c r="H11" s="108"/>
      <c r="I11" s="7"/>
      <c r="J11" s="104"/>
      <c r="K11" s="104"/>
      <c r="L11" s="104"/>
      <c r="M11" s="104"/>
    </row>
    <row r="12" spans="1:13" ht="19.95" customHeight="1" x14ac:dyDescent="0.3">
      <c r="A12" s="215"/>
      <c r="B12" s="149" t="s">
        <v>133</v>
      </c>
      <c r="C12" s="155" t="s">
        <v>53</v>
      </c>
      <c r="D12" s="135" t="s">
        <v>19</v>
      </c>
      <c r="E12" s="155" t="s">
        <v>13</v>
      </c>
      <c r="F12" s="148" t="s">
        <v>172</v>
      </c>
      <c r="H12" s="108"/>
      <c r="I12" s="105"/>
      <c r="J12" s="105"/>
      <c r="K12" s="105"/>
      <c r="L12" s="105"/>
      <c r="M12" s="105"/>
    </row>
    <row r="13" spans="1:13" ht="40.200000000000003" customHeight="1" x14ac:dyDescent="0.3">
      <c r="A13" s="215"/>
      <c r="B13" s="158" t="s">
        <v>216</v>
      </c>
      <c r="C13" s="159" t="s">
        <v>217</v>
      </c>
      <c r="D13" s="164" t="s">
        <v>218</v>
      </c>
      <c r="E13" s="159" t="s">
        <v>219</v>
      </c>
      <c r="F13" s="160" t="s">
        <v>220</v>
      </c>
      <c r="H13" s="108"/>
      <c r="I13" s="104"/>
      <c r="J13" s="105"/>
      <c r="K13" s="104"/>
      <c r="L13" s="105"/>
      <c r="M13" s="104"/>
    </row>
    <row r="14" spans="1:13" ht="15" thickBot="1" x14ac:dyDescent="0.35">
      <c r="B14" s="125"/>
      <c r="C14" s="125"/>
      <c r="D14" s="125"/>
      <c r="E14" s="125"/>
      <c r="F14" s="125"/>
      <c r="H14" s="99"/>
      <c r="I14" s="99"/>
      <c r="J14" s="99"/>
      <c r="K14" s="99"/>
      <c r="L14" s="99"/>
      <c r="M14" s="99"/>
    </row>
    <row r="15" spans="1:13" ht="79.95" customHeight="1" x14ac:dyDescent="0.3">
      <c r="A15" s="213" t="s">
        <v>50</v>
      </c>
      <c r="B15" s="150" t="s">
        <v>221</v>
      </c>
      <c r="C15" s="156" t="s">
        <v>222</v>
      </c>
      <c r="D15" s="161" t="s">
        <v>213</v>
      </c>
      <c r="E15" s="156" t="s">
        <v>223</v>
      </c>
      <c r="F15" s="151" t="s">
        <v>224</v>
      </c>
      <c r="I15" s="7"/>
      <c r="J15" s="104"/>
      <c r="K15" s="104"/>
      <c r="L15" s="104"/>
      <c r="M15" s="104"/>
    </row>
    <row r="16" spans="1:13" ht="19.95" customHeight="1" x14ac:dyDescent="0.3">
      <c r="A16" s="213"/>
      <c r="B16" s="155" t="s">
        <v>13</v>
      </c>
      <c r="C16" s="155" t="s">
        <v>53</v>
      </c>
      <c r="D16" s="135" t="s">
        <v>19</v>
      </c>
      <c r="E16" s="155" t="s">
        <v>13</v>
      </c>
      <c r="F16" s="148" t="s">
        <v>172</v>
      </c>
      <c r="H16" s="108"/>
      <c r="I16" s="105"/>
      <c r="J16" s="105"/>
      <c r="K16" s="105"/>
      <c r="L16" s="105"/>
      <c r="M16" s="105"/>
    </row>
    <row r="17" spans="1:13" ht="30" customHeight="1" thickBot="1" x14ac:dyDescent="0.35">
      <c r="A17" s="213"/>
      <c r="B17" s="158" t="s">
        <v>216</v>
      </c>
      <c r="C17" s="159" t="s">
        <v>217</v>
      </c>
      <c r="D17" s="164" t="s">
        <v>218</v>
      </c>
      <c r="E17" s="159" t="s">
        <v>219</v>
      </c>
      <c r="F17" s="160" t="s">
        <v>220</v>
      </c>
      <c r="H17" s="108"/>
      <c r="I17" s="104"/>
      <c r="J17" s="104"/>
      <c r="K17" s="104"/>
      <c r="L17" s="104"/>
      <c r="M17" s="104"/>
    </row>
    <row r="18" spans="1:13" ht="18" customHeight="1" thickBot="1" x14ac:dyDescent="0.4">
      <c r="B18" s="133"/>
      <c r="C18" s="133"/>
      <c r="D18" s="133"/>
      <c r="E18" s="133"/>
      <c r="F18" s="133"/>
      <c r="H18" s="99"/>
      <c r="I18" s="99"/>
      <c r="J18" s="99"/>
      <c r="K18" s="99"/>
      <c r="L18" s="99"/>
      <c r="M18" s="99"/>
    </row>
    <row r="19" spans="1:13" ht="19.95" customHeight="1" x14ac:dyDescent="0.3">
      <c r="A19" s="215" t="s">
        <v>60</v>
      </c>
      <c r="B19" s="156" t="s">
        <v>99</v>
      </c>
      <c r="C19" s="156" t="s">
        <v>135</v>
      </c>
      <c r="D19" s="154" t="s">
        <v>134</v>
      </c>
      <c r="E19" s="156" t="s">
        <v>99</v>
      </c>
      <c r="F19" s="162" t="s">
        <v>134</v>
      </c>
      <c r="H19" s="108"/>
      <c r="I19" s="107"/>
      <c r="J19" s="104"/>
      <c r="K19" s="104"/>
      <c r="L19" s="104"/>
      <c r="M19" s="107"/>
    </row>
    <row r="20" spans="1:13" ht="19.95" customHeight="1" x14ac:dyDescent="0.3">
      <c r="A20" s="215"/>
      <c r="B20" s="152" t="s">
        <v>66</v>
      </c>
      <c r="C20" s="153" t="s">
        <v>67</v>
      </c>
      <c r="D20" s="163" t="s">
        <v>225</v>
      </c>
      <c r="E20" s="153" t="s">
        <v>138</v>
      </c>
      <c r="F20" s="157" t="s">
        <v>226</v>
      </c>
      <c r="H20" s="108"/>
      <c r="I20" s="104"/>
      <c r="J20" s="104"/>
      <c r="K20" s="104"/>
      <c r="L20" s="104"/>
      <c r="M20" s="104"/>
    </row>
    <row r="21" spans="1:13" ht="19.95" customHeight="1" x14ac:dyDescent="0.3">
      <c r="A21" s="215"/>
      <c r="B21" s="152" t="s">
        <v>72</v>
      </c>
      <c r="C21" s="153" t="s">
        <v>203</v>
      </c>
      <c r="D21" s="163" t="s">
        <v>72</v>
      </c>
      <c r="E21" s="153" t="s">
        <v>227</v>
      </c>
      <c r="F21" s="157" t="s">
        <v>228</v>
      </c>
      <c r="H21" s="108"/>
      <c r="I21" s="104"/>
      <c r="J21" s="104"/>
      <c r="K21" s="104"/>
      <c r="L21" s="104"/>
      <c r="M21" s="104"/>
    </row>
    <row r="22" spans="1:13" ht="30" customHeight="1" thickBot="1" x14ac:dyDescent="0.35">
      <c r="A22" s="215"/>
      <c r="B22" s="158" t="s">
        <v>175</v>
      </c>
      <c r="C22" s="159" t="s">
        <v>176</v>
      </c>
      <c r="D22" s="164" t="s">
        <v>176</v>
      </c>
      <c r="E22" s="159" t="s">
        <v>219</v>
      </c>
      <c r="F22" s="160" t="s">
        <v>176</v>
      </c>
      <c r="H22" s="108"/>
      <c r="I22" s="104"/>
      <c r="J22" s="104"/>
      <c r="K22" s="104"/>
      <c r="L22" s="104"/>
      <c r="M22" s="104"/>
    </row>
    <row r="23" spans="1:13" ht="17.399999999999999" customHeight="1" thickBot="1" x14ac:dyDescent="0.35">
      <c r="B23" s="227" t="s">
        <v>0</v>
      </c>
      <c r="C23" s="227"/>
      <c r="D23" s="227"/>
      <c r="E23" s="227"/>
      <c r="F23" s="227"/>
      <c r="H23" s="99"/>
      <c r="I23" s="106"/>
      <c r="J23" s="106"/>
      <c r="K23" s="106"/>
      <c r="L23" s="106"/>
      <c r="M23" s="106"/>
    </row>
    <row r="24" spans="1:13" ht="19.95" customHeight="1" x14ac:dyDescent="0.3">
      <c r="A24" s="212" t="s">
        <v>9</v>
      </c>
      <c r="B24" s="173" t="s">
        <v>11</v>
      </c>
      <c r="C24" s="173" t="s">
        <v>11</v>
      </c>
      <c r="D24" s="174" t="s">
        <v>11</v>
      </c>
      <c r="E24" s="173" t="s">
        <v>11</v>
      </c>
      <c r="F24" s="175" t="s">
        <v>11</v>
      </c>
      <c r="H24" s="122"/>
      <c r="I24" s="119"/>
      <c r="J24" s="105"/>
      <c r="K24" s="120"/>
      <c r="L24" s="119"/>
      <c r="M24" s="119"/>
    </row>
    <row r="25" spans="1:13" ht="19.95" customHeight="1" x14ac:dyDescent="0.3">
      <c r="A25" s="212"/>
      <c r="B25" s="176" t="s">
        <v>109</v>
      </c>
      <c r="C25" s="176" t="s">
        <v>13</v>
      </c>
      <c r="D25" s="177" t="s">
        <v>82</v>
      </c>
      <c r="E25" s="176" t="s">
        <v>140</v>
      </c>
      <c r="F25" s="178" t="s">
        <v>13</v>
      </c>
      <c r="H25" s="122"/>
      <c r="I25" s="105"/>
      <c r="J25" s="105"/>
      <c r="K25" s="105"/>
      <c r="L25" s="105"/>
      <c r="M25" s="105"/>
    </row>
    <row r="26" spans="1:13" ht="19.95" customHeight="1" thickBot="1" x14ac:dyDescent="0.35">
      <c r="A26" s="212"/>
      <c r="B26" s="80" t="s">
        <v>270</v>
      </c>
      <c r="C26" s="92" t="s">
        <v>274</v>
      </c>
      <c r="D26" s="179" t="s">
        <v>275</v>
      </c>
      <c r="E26" s="80" t="s">
        <v>271</v>
      </c>
      <c r="F26" s="14" t="s">
        <v>270</v>
      </c>
      <c r="H26" s="122"/>
      <c r="I26" s="119"/>
      <c r="J26" s="119"/>
      <c r="K26" s="105"/>
      <c r="L26" s="105"/>
      <c r="M26" s="105"/>
    </row>
    <row r="27" spans="1:13" ht="18" customHeight="1" thickBot="1" x14ac:dyDescent="0.35">
      <c r="F27" s="52"/>
      <c r="H27" s="99"/>
      <c r="I27" s="121"/>
      <c r="J27" s="100"/>
      <c r="K27" s="100"/>
      <c r="L27" s="100"/>
      <c r="M27" s="100"/>
    </row>
    <row r="28" spans="1:13" ht="28.2" customHeight="1" x14ac:dyDescent="0.3">
      <c r="A28" s="216" t="s">
        <v>20</v>
      </c>
      <c r="B28" s="173" t="s">
        <v>273</v>
      </c>
      <c r="C28" s="173" t="s">
        <v>273</v>
      </c>
      <c r="D28" s="174" t="s">
        <v>273</v>
      </c>
      <c r="E28" s="173" t="s">
        <v>273</v>
      </c>
      <c r="F28" s="175" t="s">
        <v>273</v>
      </c>
      <c r="H28" s="99"/>
      <c r="I28" s="120"/>
      <c r="J28" s="104"/>
      <c r="K28" s="120"/>
      <c r="L28" s="104"/>
      <c r="M28" s="120"/>
    </row>
    <row r="29" spans="1:13" ht="19.95" customHeight="1" thickBot="1" x14ac:dyDescent="0.35">
      <c r="A29" s="216"/>
      <c r="B29" s="180" t="s">
        <v>276</v>
      </c>
      <c r="C29" s="180" t="s">
        <v>13</v>
      </c>
      <c r="D29" s="179" t="s">
        <v>82</v>
      </c>
      <c r="E29" s="180" t="s">
        <v>82</v>
      </c>
      <c r="F29" s="181" t="s">
        <v>13</v>
      </c>
      <c r="H29" s="99"/>
      <c r="I29" s="105"/>
      <c r="J29" s="105"/>
      <c r="K29" s="105"/>
      <c r="L29" s="105"/>
      <c r="M29" s="105"/>
    </row>
    <row r="30" spans="1:13" ht="8.25" customHeight="1" x14ac:dyDescent="0.3">
      <c r="A30" s="54"/>
      <c r="B30" s="54"/>
      <c r="C30" s="54"/>
      <c r="D30" s="54"/>
      <c r="E30" s="54"/>
      <c r="F30" s="54"/>
      <c r="H30" s="111"/>
      <c r="I30" s="111"/>
      <c r="J30" s="111"/>
      <c r="K30" s="111"/>
      <c r="L30" s="111"/>
      <c r="M30" s="111"/>
    </row>
    <row r="31" spans="1:13" ht="13.5" customHeight="1" x14ac:dyDescent="0.3">
      <c r="A31" s="136"/>
      <c r="B31" s="137" t="s">
        <v>142</v>
      </c>
      <c r="C31" s="138" t="s">
        <v>30</v>
      </c>
      <c r="D31" s="139" t="s">
        <v>143</v>
      </c>
      <c r="E31" s="140" t="s">
        <v>144</v>
      </c>
      <c r="H31" s="109"/>
      <c r="I31" s="123"/>
      <c r="J31" s="113"/>
      <c r="K31" s="116"/>
      <c r="L31" s="118"/>
      <c r="M31" s="116"/>
    </row>
    <row r="32" spans="1:13" x14ac:dyDescent="0.3">
      <c r="A32" s="54"/>
      <c r="B32" s="54" t="s">
        <v>31</v>
      </c>
      <c r="C32" s="54"/>
      <c r="D32" s="54"/>
      <c r="E32" s="54"/>
      <c r="F32" s="54"/>
      <c r="H32" s="110"/>
      <c r="I32" s="114"/>
      <c r="J32" s="115"/>
      <c r="K32" s="117"/>
      <c r="L32" s="118"/>
      <c r="M32" s="117"/>
    </row>
    <row r="33" spans="1:13" x14ac:dyDescent="0.3">
      <c r="A33" s="54"/>
      <c r="B33" s="54" t="s">
        <v>145</v>
      </c>
      <c r="C33" s="54"/>
      <c r="D33" s="54"/>
      <c r="E33" s="141" t="s">
        <v>146</v>
      </c>
      <c r="F33" s="54"/>
      <c r="H33" s="111"/>
      <c r="I33" s="111"/>
      <c r="J33" s="111"/>
      <c r="K33" s="111"/>
      <c r="L33" s="111"/>
      <c r="M33" s="111"/>
    </row>
    <row r="34" spans="1:13" x14ac:dyDescent="0.3">
      <c r="A34" s="54"/>
      <c r="B34" s="54"/>
      <c r="C34" s="54"/>
      <c r="D34" s="54"/>
      <c r="E34" s="54"/>
      <c r="F34" s="54"/>
      <c r="H34" s="111"/>
      <c r="I34" s="111"/>
      <c r="J34" s="111"/>
      <c r="K34" s="111"/>
      <c r="L34" s="111"/>
      <c r="M34" s="111"/>
    </row>
  </sheetData>
  <mergeCells count="11">
    <mergeCell ref="A15:A17"/>
    <mergeCell ref="A19:A22"/>
    <mergeCell ref="A24:A26"/>
    <mergeCell ref="A28:A29"/>
    <mergeCell ref="B23:F23"/>
    <mergeCell ref="A10:A13"/>
    <mergeCell ref="A1:F1"/>
    <mergeCell ref="A2:F2"/>
    <mergeCell ref="A3:F3"/>
    <mergeCell ref="A4:F4"/>
    <mergeCell ref="A5:F6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S06 DEJ</vt:lpstr>
      <vt:lpstr>S07 DEJ</vt:lpstr>
      <vt:lpstr>S37 DEJ</vt:lpstr>
      <vt:lpstr>S08 DEJ</vt:lpstr>
      <vt:lpstr>S09 DEJ</vt:lpstr>
      <vt:lpstr>Allergènes</vt:lpstr>
      <vt:lpstr>Allergènes!Impression_des_titres</vt:lpstr>
      <vt:lpstr>Allergènes!Zone_d_impression</vt:lpstr>
      <vt:lpstr>'S06 DEJ'!Zone_d_impression</vt:lpstr>
      <vt:lpstr>'S07 DEJ'!Zone_d_impression</vt:lpstr>
      <vt:lpstr>'S08 DEJ'!Zone_d_impression</vt:lpstr>
      <vt:lpstr>'S09 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dcterms:created xsi:type="dcterms:W3CDTF">2020-08-14T10:54:13Z</dcterms:created>
  <dcterms:modified xsi:type="dcterms:W3CDTF">2026-01-19T13:05:39Z</dcterms:modified>
  <cp:category/>
  <cp:contentStatus/>
</cp:coreProperties>
</file>