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9ADB9D49-BD8D-4E9F-9B48-9B768DC05A50}" xr6:coauthVersionLast="47" xr6:coauthVersionMax="47" xr10:uidLastSave="{00000000-0000-0000-0000-000000000000}"/>
  <bookViews>
    <workbookView xWindow="-108" yWindow="-108" windowWidth="23256" windowHeight="12576" firstSheet="7" activeTab="13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14" sheetId="13" r:id="rId8"/>
    <sheet name="S37 DEJ" sheetId="3" state="hidden" r:id="rId9"/>
    <sheet name="S15" sheetId="34" r:id="rId10"/>
    <sheet name="S16" sheetId="35" r:id="rId11"/>
    <sheet name="S17" sheetId="33" r:id="rId12"/>
    <sheet name="S18" sheetId="36" r:id="rId13"/>
    <sheet name="ALL-EC" sheetId="22" r:id="rId14"/>
  </sheets>
  <externalReferences>
    <externalReference r:id="rId15"/>
  </externalReferences>
  <definedNames>
    <definedName name="_xlnm.Print_Titles" localSheetId="13">'ALL-EC'!$1:$2</definedName>
    <definedName name="_xlnm.Print_Area" localSheetId="13">'ALL-EC'!$A$1:$O$158</definedName>
    <definedName name="_xlnm.Print_Area" localSheetId="7">'S14'!$B$1:$F$14</definedName>
    <definedName name="_xlnm.Print_Area" localSheetId="9">'S15'!$B$1:$F$18</definedName>
    <definedName name="_xlnm.Print_Area" localSheetId="10">'S16'!$B$1:$F$18</definedName>
    <definedName name="_xlnm.Print_Area" localSheetId="11">'S17'!$B$1:$F$18</definedName>
    <definedName name="_xlnm.Print_Area" localSheetId="12">'S18'!$B$1:$F$18</definedName>
    <definedName name="_xlnm.Print_Area" localSheetId="8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46" i="22" l="1"/>
  <c r="A80" i="22"/>
  <c r="A79" i="22"/>
  <c r="A78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5" i="22" a="1"/>
  <c r="A145" i="22" s="1"/>
  <c r="A124" i="22"/>
  <c r="A123" i="22"/>
  <c r="A122" i="22"/>
  <c r="A121" i="22"/>
  <c r="A120" i="22"/>
  <c r="A119" i="22"/>
  <c r="A118" i="22"/>
  <c r="A117" i="22"/>
  <c r="A116" i="22"/>
  <c r="A115" i="22"/>
  <c r="A114" i="22"/>
  <c r="A113" i="22"/>
  <c r="A112" i="22"/>
  <c r="A111" i="22" a="1"/>
  <c r="A111" i="22" s="1"/>
  <c r="A90" i="22"/>
  <c r="A89" i="22"/>
  <c r="A88" i="22"/>
  <c r="A87" i="22"/>
  <c r="A86" i="22"/>
  <c r="A85" i="22"/>
  <c r="A84" i="22"/>
  <c r="A83" i="22"/>
  <c r="A82" i="22"/>
  <c r="A81" i="22"/>
  <c r="A77" i="22" a="1"/>
  <c r="A77" i="22" s="1"/>
  <c r="A49" i="22"/>
  <c r="A51" i="22"/>
  <c r="A50" i="22"/>
  <c r="A48" i="22"/>
  <c r="A47" i="22"/>
  <c r="A46" i="22"/>
  <c r="A45" i="22"/>
  <c r="A44" i="22"/>
  <c r="A43" i="22"/>
  <c r="A42" i="22"/>
  <c r="A41" i="22"/>
  <c r="A40" i="22"/>
  <c r="A39" i="22"/>
  <c r="A38" i="22" a="1"/>
  <c r="A38" i="22" s="1"/>
  <c r="A16" i="22"/>
  <c r="A14" i="22"/>
  <c r="A17" i="22"/>
  <c r="A15" i="22"/>
  <c r="A13" i="22"/>
  <c r="A12" i="22"/>
  <c r="A11" i="22"/>
  <c r="A10" i="22"/>
  <c r="A9" i="22"/>
  <c r="A8" i="22"/>
  <c r="A7" i="22"/>
  <c r="A6" i="22"/>
  <c r="A5" i="22"/>
  <c r="A4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<sst xmlns="http://schemas.openxmlformats.org/spreadsheetml/2006/main" count="770" uniqueCount="267">
  <si>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</si>
  <si>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</si>
  <si>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</si>
  <si>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</si>
  <si>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</si>
  <si>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</si>
  <si>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</si>
  <si>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</si>
  <si>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</si>
  <si>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</si>
  <si>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</si>
  <si>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</si>
  <si>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</si>
  <si>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</si>
  <si>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</si>
  <si>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</si>
  <si>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</si>
  <si>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</si>
  <si>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</si>
  <si>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</si>
  <si>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</si>
  <si>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</si>
  <si>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</si>
  <si>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</si>
  <si>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</si>
  <si>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</si>
  <si>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</si>
  <si>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</si>
  <si>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</si>
  <si>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</si>
  <si>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</si>
  <si>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</si>
  <si>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</si>
  <si>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</si>
  <si>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</si>
  <si>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</si>
  <si>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</si>
  <si>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</si>
  <si>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</si>
  <si>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</si>
  <si>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</si>
  <si>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</si>
  <si>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</si>
  <si>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</si>
  <si>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</si>
  <si>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</si>
  <si>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</si>
  <si>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</si>
  <si>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</si>
  <si>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</si>
  <si>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</si>
  <si>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</si>
  <si>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</si>
  <si>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</si>
  <si>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</si>
  <si>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</si>
  <si>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</si>
  <si>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</si>
  <si>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</si>
  <si>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</si>
  <si>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</si>
  <si>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</si>
  <si>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</si>
  <si>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</si>
  <si>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</si>
  <si>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</si>
  <si>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</si>
  <si>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</si>
  <si>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</si>
  <si>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</si>
  <si>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</si>
  <si>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</si>
  <si>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</si>
  <si>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</si>
  <si>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</si>
  <si>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</si>
  <si>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</si>
  <si>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</si>
  <si>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</si>
  <si>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</si>
  <si>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</si>
  <si>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</si>
  <si>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</si>
  <si>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</si>
  <si>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</si>
  <si>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</si>
  <si>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</si>
  <si>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</si>
  <si>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</si>
  <si>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</si>
  <si>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</si>
  <si>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</si>
  <si>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</si>
  <si>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</si>
  <si>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</si>
  <si>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</si>
  <si>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</si>
  <si>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</si>
  <si>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</si>
  <si>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</si>
  <si>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</si>
  <si>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</si>
  <si>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</si>
  <si>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</si>
  <si>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</si>
  <si>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</si>
  <si>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</si>
  <si>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</si>
  <si>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</si>
  <si>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</si>
  <si>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</si>
  <si>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</si>
  <si>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</si>
  <si>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</si>
  <si>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</si>
  <si>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</si>
  <si>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</si>
  <si>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</si>
  <si>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</si>
  <si>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</si>
  <si>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</si>
  <si>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</si>
  <si>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</si>
  <si>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</si>
  <si>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</si>
  <si>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</si>
  <si>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</si>
  <si>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</si>
  <si>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</si>
  <si>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</si>
  <si>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</si>
  <si>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</si>
  <si>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</si>
  <si>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</si>
  <si>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Camembert</t>
  </si>
  <si>
    <t>Coulommiers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</si>
  <si>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</si>
  <si>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</si>
  <si>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</si>
  <si>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10"/>
        <color rgb="FFED7D31"/>
        <rFont val="Calibri"/>
        <family val="2"/>
        <scheme val="minor"/>
      </rPr>
      <t>ou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</si>
  <si>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</si>
  <si>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</si>
  <si>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</si>
  <si>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</si>
  <si>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</si>
  <si>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</si>
  <si>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</si>
  <si>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</si>
  <si>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</si>
  <si>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</si>
  <si>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</si>
  <si>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</si>
  <si>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</si>
  <si>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</si>
  <si>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</si>
  <si>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</si>
  <si>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</si>
  <si>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</si>
  <si>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</si>
  <si>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</si>
  <si>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Compote Pomme à la Violette et Passiflore</t>
  </si>
  <si>
    <t xml:space="preserve">Compote Pomme Poire </t>
  </si>
  <si>
    <t xml:space="preserve">Velouté de lentilles corail au jus de coco </t>
  </si>
  <si>
    <t>Velouté de Mamie (légumes variés)</t>
  </si>
  <si>
    <t>Pointe de brie</t>
  </si>
  <si>
    <t>Petit suisse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</si>
  <si>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</si>
  <si>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</si>
  <si>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</si>
  <si>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</si>
  <si>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</si>
  <si>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</si>
  <si>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</si>
  <si>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</si>
  <si>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</si>
  <si>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</si>
  <si>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</si>
  <si>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</si>
  <si>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</si>
  <si>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</si>
  <si>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</si>
  <si>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</si>
  <si>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t>Compote Pomme Poire cacao</t>
  </si>
  <si>
    <t>Mixé de Poisson du jour*</t>
  </si>
  <si>
    <t>Mixé de Bœuf</t>
  </si>
  <si>
    <t>Purée de Carottes</t>
  </si>
  <si>
    <t>Purée d'Epinards</t>
  </si>
  <si>
    <t>Purée de Betteraves</t>
  </si>
  <si>
    <t>Purée de choux-fleurs</t>
  </si>
  <si>
    <t>Purée de Pommes de terre</t>
  </si>
  <si>
    <t>Purée de Patates Douces</t>
  </si>
  <si>
    <t xml:space="preserve">Purée de Pois cassés </t>
  </si>
  <si>
    <t xml:space="preserve">Purée de Pommes de terre </t>
  </si>
  <si>
    <t>Compote Pomme Poire</t>
  </si>
  <si>
    <t xml:space="preserve">Compote de Pommes </t>
  </si>
  <si>
    <t>Compote  Pomme Banane</t>
  </si>
  <si>
    <t>Compote Pomme Mangue</t>
  </si>
  <si>
    <t>Compote Pomme Kiwi</t>
  </si>
  <si>
    <t xml:space="preserve">Compote Pomme Banane </t>
  </si>
  <si>
    <t>Purée de Choux-fleurs</t>
  </si>
  <si>
    <t>Purée de Patates douces</t>
  </si>
  <si>
    <t>Compote Pomme Banane</t>
  </si>
  <si>
    <t>Compote Pomme Mandarine</t>
  </si>
  <si>
    <t>Compote Pomme Hibiscus</t>
  </si>
  <si>
    <t>Purée de blancs de poireaux</t>
  </si>
  <si>
    <t xml:space="preserve">Purée de pommes de terre </t>
  </si>
  <si>
    <t>Purée de pois cassés</t>
  </si>
  <si>
    <t xml:space="preserve">Purée de Choux blancs </t>
  </si>
  <si>
    <t>Compote  de Pommes</t>
  </si>
  <si>
    <t>Compote pomme poire</t>
  </si>
  <si>
    <t>Du 30 Mars au 03 Avril 2026</t>
  </si>
  <si>
    <t>Semain de la Planete Terre:  La Forêt</t>
  </si>
  <si>
    <t>Du 06 au 10 Avril 2026</t>
  </si>
  <si>
    <t>Du 13 au 17 Avril 2026</t>
  </si>
  <si>
    <t xml:space="preserve">Semain de la Planete Terre: L'Océan </t>
  </si>
  <si>
    <t>Du 20 au 24 Avril 2026</t>
  </si>
  <si>
    <t xml:space="preserve">Semain de la Planete Terre: Le Feu </t>
  </si>
  <si>
    <t>Du 27 Avril au 01 Mai 2026</t>
  </si>
  <si>
    <t>Semain de la Planete Terre: L'Air</t>
  </si>
  <si>
    <t>La Forêt</t>
  </si>
  <si>
    <t>Salade de pommes de terre et ciboulette</t>
  </si>
  <si>
    <r>
      <t xml:space="preserve">Velouté façon Dubarry ( chou-fleur et polenta ) </t>
    </r>
    <r>
      <rPr>
        <b/>
        <sz val="14"/>
        <color theme="5"/>
        <rFont val="Calibri"/>
        <family val="2"/>
      </rPr>
      <t>(lait)</t>
    </r>
  </si>
  <si>
    <r>
      <t xml:space="preserve">Velouté d'asperges et pommes de terre </t>
    </r>
    <r>
      <rPr>
        <b/>
        <sz val="14"/>
        <color theme="5"/>
        <rFont val="Calibri"/>
        <family val="2"/>
      </rPr>
      <t>(Lait)</t>
    </r>
  </si>
  <si>
    <r>
      <t xml:space="preserve">Courges au jus de coco, Quinoa à l'oseille*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Haricots blancs au bouillon de légumes</t>
    </r>
  </si>
  <si>
    <r>
      <t xml:space="preserve">Carottes au persil, Polenta et </t>
    </r>
    <r>
      <rPr>
        <sz val="14"/>
        <color rgb="FF660033"/>
        <rFont val="Calibri"/>
        <family val="2"/>
        <scheme val="minor"/>
      </rPr>
      <t>Poisson du jour*</t>
    </r>
  </si>
  <si>
    <r>
      <t>Betteraves à l'aneth, Semoule*</t>
    </r>
    <r>
      <rPr>
        <b/>
        <sz val="14"/>
        <color rgb="FFED7D31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et cuisses de Poulet </t>
    </r>
  </si>
  <si>
    <r>
      <t xml:space="preserve">Epinards au curcuma, Pommes de terre à l'ail et </t>
    </r>
    <r>
      <rPr>
        <sz val="14"/>
        <color rgb="FF660033"/>
        <rFont val="Calibri"/>
        <family val="2"/>
      </rPr>
      <t>Poisson du jour*</t>
    </r>
  </si>
  <si>
    <r>
      <t xml:space="preserve">Méli-melo de légumes racines ( Poireaux, Panais et Navets), Blé*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noix de muscade et Bœuf aux champignons</t>
    </r>
  </si>
  <si>
    <t>Délice Crémeux</t>
  </si>
  <si>
    <t xml:space="preserve">Compote Pomme Marron </t>
  </si>
  <si>
    <r>
      <t xml:space="preserve">Taboulé </t>
    </r>
    <r>
      <rPr>
        <b/>
        <sz val="14"/>
        <color theme="5"/>
        <rFont val="Calibri"/>
        <family val="2"/>
        <scheme val="minor"/>
      </rPr>
      <t xml:space="preserve">(blé) </t>
    </r>
    <r>
      <rPr>
        <b/>
        <sz val="14"/>
        <color rgb="FF00B050"/>
        <rFont val="Calibri"/>
        <family val="2"/>
        <scheme val="minor"/>
      </rPr>
      <t xml:space="preserve">aux petits légumes de saison </t>
    </r>
  </si>
  <si>
    <r>
      <t xml:space="preserve">Choux-fleurs au citron vert, Patates douces et </t>
    </r>
    <r>
      <rPr>
        <sz val="14"/>
        <color rgb="FF660033"/>
        <rFont val="Calibri"/>
        <family val="2"/>
      </rPr>
      <t>Poisson du jour*</t>
    </r>
  </si>
  <si>
    <r>
      <t>Epinards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>, blé tendre complet*</t>
    </r>
    <r>
      <rPr>
        <b/>
        <sz val="14"/>
        <color theme="5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et purée de Pois cassés </t>
    </r>
  </si>
  <si>
    <t xml:space="preserve">Carottes et navets , Riz pilaf aux légumes (carottes, oignons) et navarin de Bœuf </t>
  </si>
  <si>
    <r>
      <t xml:space="preserve">Brocolis au fenugrec, Semoule*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l'huile d'olive et sauté de Poulet </t>
    </r>
  </si>
  <si>
    <t>FERIE</t>
  </si>
  <si>
    <t>Compote Pomme Poire Menthe</t>
  </si>
  <si>
    <t>Compote Pomme Rooibos</t>
  </si>
  <si>
    <t>L'Océan</t>
  </si>
  <si>
    <t>Salade de Betteraves</t>
  </si>
  <si>
    <t xml:space="preserve">Soupe d'endives et pommes de terre </t>
  </si>
  <si>
    <r>
      <t xml:space="preserve">Poireaux et Wakamé, Patates douces et Marmite du Pêcheur* </t>
    </r>
    <r>
      <rPr>
        <sz val="14"/>
        <color rgb="FF660033"/>
        <rFont val="Calibri"/>
        <family val="2"/>
      </rPr>
      <t>(Poisson du jour*)</t>
    </r>
  </si>
  <si>
    <r>
      <t xml:space="preserve">Couscous végétarien (carottes, navets, 4 épices), Semoule* </t>
    </r>
    <r>
      <rPr>
        <b/>
        <sz val="14"/>
        <color theme="5"/>
        <rFont val="Calibri"/>
        <family val="2"/>
      </rPr>
      <t xml:space="preserve">(blé) </t>
    </r>
    <r>
      <rPr>
        <b/>
        <sz val="14"/>
        <color rgb="FF00B050"/>
        <rFont val="Calibri"/>
        <family val="2"/>
      </rPr>
      <t>et pois chiches à la tomate</t>
    </r>
  </si>
  <si>
    <r>
      <t>Courges au thym,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coriandre et sauté de Bœuf</t>
    </r>
  </si>
  <si>
    <r>
      <t xml:space="preserve">Choux-fleurs à l'oseille, Riz au curcuma et </t>
    </r>
    <r>
      <rPr>
        <sz val="14"/>
        <color rgb="FF660033"/>
        <rFont val="Calibri"/>
        <family val="2"/>
      </rPr>
      <t>Poisson du jour*</t>
    </r>
  </si>
  <si>
    <t>Epinards au gingembre, nouilles de riz et poulet aux oignons</t>
  </si>
  <si>
    <t xml:space="preserve">Petit suisse  </t>
  </si>
  <si>
    <t>Compote Pomme citron vert</t>
  </si>
  <si>
    <t>Le Feu</t>
  </si>
  <si>
    <t>Salade de carottes à l'orange</t>
  </si>
  <si>
    <r>
      <t xml:space="preserve">Courges à l'ail des ours, Pâtes*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citron</t>
    </r>
    <r>
      <rPr>
        <b/>
        <sz val="14"/>
        <color theme="5"/>
        <rFont val="Calibri"/>
        <family val="2"/>
      </rPr>
      <t xml:space="preserve"> </t>
    </r>
    <r>
      <rPr>
        <b/>
        <sz val="14"/>
        <color rgb="FF00B050"/>
        <rFont val="Calibri"/>
        <family val="2"/>
      </rPr>
      <t xml:space="preserve">et sauté de Bœuf </t>
    </r>
  </si>
  <si>
    <r>
      <t>Fondue de choux blancs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 xml:space="preserve">, Boulgour*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aux légumes et </t>
    </r>
    <r>
      <rPr>
        <sz val="14"/>
        <color rgb="FF660033"/>
        <rFont val="Calibri"/>
        <family val="2"/>
      </rPr>
      <t>Poisson du jour*</t>
    </r>
  </si>
  <si>
    <t>Epinards  à la cardamome, Riz et Lentilles vertes aux petits oignons</t>
  </si>
  <si>
    <t>Carottes braisées, Pommes de terre à l'ail fumé et Poulet façon Barbecue</t>
  </si>
  <si>
    <r>
      <t xml:space="preserve">Poireaux aux curry, Semoule*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cumin et </t>
    </r>
    <r>
      <rPr>
        <sz val="14"/>
        <color rgb="FF660033"/>
        <rFont val="Calibri"/>
        <family val="2"/>
      </rPr>
      <t>Poisson du jour*</t>
    </r>
  </si>
  <si>
    <t xml:space="preserve">Compote Pomme Poire Cacao </t>
  </si>
  <si>
    <r>
      <t xml:space="preserve">Salade de Blé 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 pesto </t>
    </r>
    <r>
      <rPr>
        <b/>
        <sz val="14"/>
        <color rgb="FFED7D31"/>
        <rFont val="Calibri"/>
        <family val="2"/>
        <scheme val="minor"/>
      </rPr>
      <t>(lait)</t>
    </r>
  </si>
  <si>
    <t>Velouté d'Artichauts et Petits pois</t>
  </si>
  <si>
    <r>
      <t xml:space="preserve">Betteraves à l'estragon et riz à la citronnelle et </t>
    </r>
    <r>
      <rPr>
        <sz val="14"/>
        <color rgb="FF660033"/>
        <rFont val="Calibri"/>
        <family val="2"/>
        <scheme val="minor"/>
      </rPr>
      <t>Poisson du jour*</t>
    </r>
  </si>
  <si>
    <t>Choux-fleurs au paprika, Patates douces aux herbes (persil, ciboulette, aneth) et Haricots Blancs</t>
  </si>
  <si>
    <r>
      <t xml:space="preserve">Poireaux à la mozzarella* </t>
    </r>
    <r>
      <rPr>
        <b/>
        <sz val="14"/>
        <color theme="5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>, pâtes*</t>
    </r>
    <r>
      <rPr>
        <b/>
        <sz val="14"/>
        <color theme="5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au pesto et </t>
    </r>
    <r>
      <rPr>
        <sz val="14"/>
        <color rgb="FF660033"/>
        <rFont val="Calibri"/>
        <family val="2"/>
        <scheme val="minor"/>
      </rPr>
      <t>Poisson du jour*</t>
    </r>
  </si>
  <si>
    <t>Coq au vin revisité (carottes, champignons, pommes de terre, poulet)</t>
  </si>
  <si>
    <t>Délice crémeux</t>
  </si>
  <si>
    <t>Compote Pomme Datte Orange</t>
  </si>
  <si>
    <t>Compote Pomme Rhubarbe</t>
  </si>
  <si>
    <r>
      <t xml:space="preserve">Cake aux épinard, citron, ricotta </t>
    </r>
    <r>
      <rPr>
        <b/>
        <sz val="14"/>
        <color rgb="FFED7D31"/>
        <rFont val="Calibri"/>
        <family val="2"/>
        <scheme val="minor"/>
      </rPr>
      <t>( Lait, Blé, Œuf)</t>
    </r>
  </si>
  <si>
    <r>
      <t xml:space="preserve">Cake aux olives </t>
    </r>
    <r>
      <rPr>
        <b/>
        <sz val="14"/>
        <color rgb="FFED7D31"/>
        <rFont val="Calibri"/>
        <family val="2"/>
        <scheme val="minor"/>
      </rPr>
      <t>( Lait, Blé, Œuf)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</si>
</sst>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8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b/>
      <sz val="20"/>
      <color rgb="FFFFFFFF"/>
      <name val="Kristen ITC"/>
      <family val="4"/>
    </font>
    <font>
      <b/>
      <sz val="14"/>
      <color theme="5"/>
      <name val="Calibri"/>
      <family val="2"/>
    </font>
    <font>
      <b/>
      <sz val="14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FFFFFF"/>
      <name val="Kristen ITC"/>
      <family val="4"/>
    </font>
    <font>
      <b/>
      <sz val="11"/>
      <color rgb="FF660033"/>
      <name val="Kristen ITC"/>
      <family val="4"/>
    </font>
    <font>
      <sz val="14"/>
      <color rgb="FF00B050"/>
      <name val="Calibri"/>
      <family val="2"/>
      <scheme val="minor"/>
    </font>
    <font>
      <sz val="14"/>
      <color rgb="FF660033"/>
      <name val="Calibri"/>
      <family val="2"/>
      <scheme val="minor"/>
    </font>
    <font>
      <sz val="14"/>
      <color rgb="FF00B050"/>
      <name val="Calibri"/>
      <family val="2"/>
    </font>
    <font>
      <b/>
      <sz val="20"/>
      <color rgb="FF00B05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26"/>
      <color rgb="FF00B050"/>
      <name val="Calibri"/>
      <family val="2"/>
    </font>
    <font>
      <b/>
      <sz val="24"/>
      <color rgb="FF00B05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40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9"/>
      </left>
      <right style="thin">
        <color rgb="FFFF6699"/>
      </right>
      <top/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/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17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26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 readingOrder="1"/>
    </xf>
    <xf numFmtId="0" fontId="35" fillId="0" borderId="29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 readingOrder="1"/>
    </xf>
    <xf numFmtId="0" fontId="34" fillId="0" borderId="32" xfId="0" applyFont="1" applyBorder="1" applyAlignment="1">
      <alignment horizontal="center" vertical="center" wrapText="1" readingOrder="1"/>
    </xf>
    <xf numFmtId="0" fontId="35" fillId="0" borderId="33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40" fillId="0" borderId="10" xfId="0" applyFont="1" applyBorder="1" applyAlignment="1">
      <alignment horizontal="center" vertical="center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44" fillId="2" borderId="35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readingOrder="1"/>
    </xf>
    <xf numFmtId="0" fontId="41" fillId="0" borderId="10" xfId="0" applyFont="1" applyBorder="1" applyAlignment="1">
      <alignment horizontal="center" vertical="center" wrapText="1" readingOrder="1"/>
    </xf>
    <xf numFmtId="0" fontId="40" fillId="4" borderId="10" xfId="0" applyFont="1" applyFill="1" applyBorder="1" applyAlignment="1">
      <alignment horizontal="center" vertical="center" wrapText="1" readingOrder="1"/>
    </xf>
    <xf numFmtId="0" fontId="41" fillId="0" borderId="12" xfId="0" applyFont="1" applyBorder="1" applyAlignment="1">
      <alignment horizontal="center" vertical="center" wrapText="1" readingOrder="1"/>
    </xf>
    <xf numFmtId="0" fontId="13" fillId="0" borderId="0" xfId="0" applyFont="1" applyAlignment="1">
      <alignment vertical="center" readingOrder="1"/>
    </xf>
    <xf numFmtId="0" fontId="13" fillId="0" borderId="0" xfId="0" applyFont="1" applyAlignment="1">
      <alignment vertical="center" wrapText="1" readingOrder="1"/>
    </xf>
    <xf numFmtId="0" fontId="5" fillId="0" borderId="0" xfId="0" applyFont="1" applyAlignment="1">
      <alignment horizontal="left" vertical="center" readingOrder="1"/>
    </xf>
    <xf numFmtId="0" fontId="33" fillId="0" borderId="0" xfId="0" applyFont="1" applyAlignment="1">
      <alignment vertical="center"/>
    </xf>
    <xf numFmtId="0" fontId="5" fillId="0" borderId="0" xfId="0" applyFont="1" applyAlignment="1">
      <alignment horizontal="left" vertical="center" indent="4" readingOrder="1"/>
    </xf>
    <xf numFmtId="0" fontId="47" fillId="0" borderId="0" xfId="0" applyFont="1" applyAlignment="1">
      <alignment vertical="center"/>
    </xf>
    <xf numFmtId="0" fontId="49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wrapText="1"/>
    </xf>
    <xf numFmtId="0" fontId="41" fillId="0" borderId="11" xfId="0" applyFont="1" applyBorder="1" applyAlignment="1">
      <alignment horizontal="center" vertical="center" wrapText="1" readingOrder="1"/>
    </xf>
    <xf numFmtId="0" fontId="34" fillId="0" borderId="36" xfId="0" applyFont="1" applyBorder="1" applyAlignment="1">
      <alignment horizontal="center" vertical="center" wrapText="1" readingOrder="1"/>
    </xf>
    <xf numFmtId="0" fontId="54" fillId="0" borderId="0" xfId="0" applyFont="1" applyAlignment="1">
      <alignment horizontal="center"/>
    </xf>
    <xf numFmtId="0" fontId="40" fillId="0" borderId="2" xfId="0" applyFont="1" applyBorder="1" applyAlignment="1">
      <alignment horizontal="center" vertical="center" wrapText="1" readingOrder="1"/>
    </xf>
    <xf numFmtId="0" fontId="40" fillId="0" borderId="3" xfId="0" applyFont="1" applyBorder="1" applyAlignment="1">
      <alignment horizontal="center" vertical="center" wrapText="1" readingOrder="1"/>
    </xf>
    <xf numFmtId="0" fontId="40" fillId="4" borderId="4" xfId="0" applyFont="1" applyFill="1" applyBorder="1" applyAlignment="1">
      <alignment horizontal="center" vertical="center" wrapText="1" readingOrder="1"/>
    </xf>
    <xf numFmtId="0" fontId="40" fillId="0" borderId="5" xfId="0" applyFont="1" applyBorder="1" applyAlignment="1">
      <alignment horizontal="center" vertical="center" wrapText="1" readingOrder="1"/>
    </xf>
    <xf numFmtId="0" fontId="41" fillId="0" borderId="0" xfId="0" applyFont="1" applyAlignment="1">
      <alignment horizontal="center" vertical="center" wrapText="1" readingOrder="1"/>
    </xf>
    <xf numFmtId="0" fontId="40" fillId="0" borderId="6" xfId="0" applyFont="1" applyBorder="1" applyAlignment="1">
      <alignment horizontal="center" vertical="center" wrapText="1" readingOrder="1"/>
    </xf>
    <xf numFmtId="0" fontId="51" fillId="0" borderId="5" xfId="0" applyFont="1" applyBorder="1" applyAlignment="1">
      <alignment horizontal="center" vertical="center" wrapText="1" readingOrder="1"/>
    </xf>
    <xf numFmtId="0" fontId="51" fillId="0" borderId="11" xfId="0" applyFont="1" applyBorder="1" applyAlignment="1">
      <alignment horizontal="center" vertical="center" wrapText="1" readingOrder="1"/>
    </xf>
    <xf numFmtId="0" fontId="51" fillId="0" borderId="0" xfId="0" applyFont="1" applyAlignment="1">
      <alignment horizontal="center" vertical="center" wrapText="1" readingOrder="1"/>
    </xf>
    <xf numFmtId="0" fontId="53" fillId="0" borderId="6" xfId="0" applyFont="1" applyBorder="1" applyAlignment="1">
      <alignment horizontal="center" vertical="center" wrapText="1" readingOrder="1"/>
    </xf>
    <xf numFmtId="0" fontId="40" fillId="0" borderId="7" xfId="0" applyFont="1" applyBorder="1" applyAlignment="1">
      <alignment horizontal="center" vertical="center" wrapText="1" readingOrder="1"/>
    </xf>
    <xf numFmtId="0" fontId="53" fillId="0" borderId="12" xfId="0" applyFont="1" applyBorder="1" applyAlignment="1">
      <alignment horizontal="center" vertical="center" wrapText="1" readingOrder="1"/>
    </xf>
    <xf numFmtId="0" fontId="40" fillId="0" borderId="9" xfId="0" applyFont="1" applyBorder="1" applyAlignment="1">
      <alignment horizontal="center" vertical="center" wrapText="1" readingOrder="1"/>
    </xf>
    <xf numFmtId="0" fontId="41" fillId="5" borderId="7" xfId="0" applyFont="1" applyFill="1" applyBorder="1" applyAlignment="1">
      <alignment horizontal="center" vertical="center" wrapText="1" readingOrder="1"/>
    </xf>
    <xf numFmtId="0" fontId="41" fillId="0" borderId="8" xfId="0" applyFont="1" applyBorder="1" applyAlignment="1">
      <alignment horizontal="center" vertical="center" wrapText="1" readingOrder="1"/>
    </xf>
    <xf numFmtId="0" fontId="41" fillId="0" borderId="9" xfId="0" applyFont="1" applyBorder="1" applyAlignment="1">
      <alignment horizontal="center" vertical="center" wrapText="1" readingOrder="1"/>
    </xf>
    <xf numFmtId="0" fontId="41" fillId="0" borderId="3" xfId="0" applyFont="1" applyBorder="1" applyAlignment="1">
      <alignment horizontal="center" vertical="center" wrapText="1" readingOrder="1"/>
    </xf>
    <xf numFmtId="0" fontId="40" fillId="0" borderId="0" xfId="0" applyFont="1" applyAlignment="1">
      <alignment horizontal="center" vertical="center" wrapText="1" readingOrder="1"/>
    </xf>
    <xf numFmtId="0" fontId="53" fillId="0" borderId="0" xfId="0" applyFont="1" applyAlignment="1">
      <alignment horizontal="center" vertical="center" wrapText="1" readingOrder="1"/>
    </xf>
    <xf numFmtId="0" fontId="53" fillId="0" borderId="11" xfId="0" applyFont="1" applyBorder="1" applyAlignment="1">
      <alignment horizontal="center" vertical="center" wrapText="1" readingOrder="1"/>
    </xf>
    <xf numFmtId="0" fontId="51" fillId="0" borderId="8" xfId="0" applyFont="1" applyBorder="1" applyAlignment="1">
      <alignment horizontal="center" vertical="center" wrapText="1" readingOrder="1"/>
    </xf>
    <xf numFmtId="0" fontId="41" fillId="0" borderId="2" xfId="0" applyFont="1" applyBorder="1" applyAlignment="1">
      <alignment horizontal="center" vertical="center" wrapText="1" readingOrder="1"/>
    </xf>
    <xf numFmtId="0" fontId="40" fillId="0" borderId="4" xfId="0" applyFont="1" applyBorder="1" applyAlignment="1">
      <alignment horizontal="center" vertical="center" wrapText="1" readingOrder="1"/>
    </xf>
    <xf numFmtId="0" fontId="53" fillId="0" borderId="5" xfId="0" applyFont="1" applyBorder="1" applyAlignment="1">
      <alignment horizontal="center" vertical="center" wrapText="1" readingOrder="1"/>
    </xf>
    <xf numFmtId="0" fontId="51" fillId="0" borderId="6" xfId="0" applyFont="1" applyBorder="1" applyAlignment="1">
      <alignment horizontal="center" vertical="center" wrapText="1" readingOrder="1"/>
    </xf>
    <xf numFmtId="0" fontId="53" fillId="0" borderId="8" xfId="0" applyFont="1" applyBorder="1" applyAlignment="1">
      <alignment horizontal="center" vertical="center" wrapText="1" readingOrder="1"/>
    </xf>
    <xf numFmtId="0" fontId="54" fillId="0" borderId="10" xfId="0" applyFont="1" applyBorder="1" applyAlignment="1">
      <alignment horizontal="center" vertical="center"/>
    </xf>
    <xf numFmtId="0" fontId="41" fillId="0" borderId="5" xfId="0" applyFont="1" applyBorder="1" applyAlignment="1">
      <alignment horizontal="center" vertical="center" wrapText="1" readingOrder="1"/>
    </xf>
    <xf numFmtId="0" fontId="41" fillId="4" borderId="11" xfId="0" applyFont="1" applyFill="1" applyBorder="1" applyAlignment="1">
      <alignment horizontal="center" vertical="center" wrapText="1" readingOrder="1"/>
    </xf>
    <xf numFmtId="0" fontId="53" fillId="0" borderId="7" xfId="0" applyFont="1" applyBorder="1" applyAlignment="1">
      <alignment horizontal="center" vertical="center" wrapText="1" readingOrder="1"/>
    </xf>
    <xf numFmtId="0" fontId="40" fillId="4" borderId="12" xfId="0" applyFont="1" applyFill="1" applyBorder="1" applyAlignment="1">
      <alignment horizontal="center" vertical="center" wrapText="1" readingOrder="1"/>
    </xf>
    <xf numFmtId="0" fontId="35" fillId="0" borderId="37" xfId="0" applyFont="1" applyBorder="1" applyAlignment="1">
      <alignment horizontal="center" vertical="center" wrapText="1"/>
    </xf>
    <xf numFmtId="0" fontId="35" fillId="0" borderId="38" xfId="0" applyFont="1" applyBorder="1" applyAlignment="1">
      <alignment horizontal="center" vertical="center" wrapText="1"/>
    </xf>
    <xf numFmtId="0" fontId="34" fillId="0" borderId="39" xfId="0" applyFont="1" applyBorder="1" applyAlignment="1">
      <alignment horizontal="center" vertical="center" wrapText="1" readingOrder="1"/>
    </xf>
    <xf numFmtId="0" fontId="32" fillId="0" borderId="33" xfId="0" applyFont="1" applyBorder="1" applyAlignment="1">
      <alignment horizontal="center" vertical="center" wrapText="1"/>
    </xf>
    <xf numFmtId="0" fontId="32" fillId="0" borderId="23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29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38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readingOrder="1"/>
    </xf>
    <xf numFmtId="0" fontId="50" fillId="0" borderId="6" xfId="0" applyFont="1" applyBorder="1" applyAlignment="1">
      <alignment horizontal="center" vertical="center" wrapText="1" readingOrder="1"/>
    </xf>
    <xf numFmtId="0" fontId="50" fillId="0" borderId="0" xfId="0" applyFont="1" applyAlignment="1">
      <alignment horizontal="center" vertical="center" wrapText="1" readingOrder="1"/>
    </xf>
    <xf numFmtId="0" fontId="56" fillId="0" borderId="10" xfId="0" applyFont="1" applyBorder="1" applyAlignment="1">
      <alignment horizontal="center" vertical="center" wrapText="1" readingOrder="1"/>
    </xf>
    <xf numFmtId="0" fontId="56" fillId="0" borderId="11" xfId="0" applyFont="1" applyBorder="1" applyAlignment="1">
      <alignment horizontal="center" vertical="center" wrapText="1" readingOrder="1"/>
    </xf>
    <xf numFmtId="0" fontId="56" fillId="0" borderId="12" xfId="0" applyFont="1" applyBorder="1" applyAlignment="1">
      <alignment horizontal="center" vertical="center" wrapText="1" readingOrder="1"/>
    </xf>
    <xf numFmtId="0" fontId="57" fillId="0" borderId="10" xfId="0" applyFont="1" applyBorder="1" applyAlignment="1">
      <alignment horizontal="center" vertical="center" wrapText="1" readingOrder="1"/>
    </xf>
    <xf numFmtId="0" fontId="57" fillId="0" borderId="11" xfId="0" applyFont="1" applyBorder="1" applyAlignment="1">
      <alignment horizontal="center" vertical="center" wrapText="1" readingOrder="1"/>
    </xf>
    <xf numFmtId="0" fontId="57" fillId="0" borderId="12" xfId="0" applyFont="1" applyBorder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ED7D31"/>
      <color rgb="FFFF6699"/>
      <color rgb="FF660033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7.png"/><Relationship Id="rId9" Type="http://schemas.openxmlformats.org/officeDocument/2006/relationships/image" Target="../media/image29.png"/><Relationship Id="rId14" Type="http://schemas.openxmlformats.org/officeDocument/2006/relationships/image" Target="../media/image34.sv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5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7.png"/><Relationship Id="rId9" Type="http://schemas.openxmlformats.org/officeDocument/2006/relationships/image" Target="../media/image29.png"/><Relationship Id="rId14" Type="http://schemas.openxmlformats.org/officeDocument/2006/relationships/image" Target="../media/image36.sv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7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7.png"/><Relationship Id="rId9" Type="http://schemas.openxmlformats.org/officeDocument/2006/relationships/image" Target="../media/image29.png"/><Relationship Id="rId14" Type="http://schemas.openxmlformats.org/officeDocument/2006/relationships/image" Target="../media/image38.sv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9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7.png"/><Relationship Id="rId9" Type="http://schemas.openxmlformats.org/officeDocument/2006/relationships/image" Target="../media/image29.png"/><Relationship Id="rId14" Type="http://schemas.openxmlformats.org/officeDocument/2006/relationships/image" Target="../media/image40.sv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5.png"/><Relationship Id="rId11" Type="http://schemas.openxmlformats.org/officeDocument/2006/relationships/image" Target="../media/image23.png"/><Relationship Id="rId5" Type="http://schemas.openxmlformats.org/officeDocument/2006/relationships/image" Target="../media/image27.pn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1.sv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2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553F7EB-62FE-4D52-AE3C-1A6B28330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27803-6637-4941-853A-0CDF30D64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338666</xdr:colOff>
      <xdr:row>0</xdr:row>
      <xdr:rowOff>158750</xdr:rowOff>
    </xdr:from>
    <xdr:to>
      <xdr:col>1</xdr:col>
      <xdr:colOff>1683869</xdr:colOff>
      <xdr:row>3</xdr:row>
      <xdr:rowOff>211667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E29720-CA30-49FA-8244-4FEC9ABA7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460499" y="158750"/>
          <a:ext cx="1345203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6E58C0-36A8-4E6A-BF39-386C1196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CE41295-CE3B-4F34-A335-78E4A7B8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F90C9883-ECE3-4307-91C2-FAB0E829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F85A172-92F1-4994-A84A-CA158B03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DA23594C-0B56-469C-A3FE-6A3DFCFC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2EAC156-B6EE-4176-8A79-9FE763BAD3D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222600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48982E3C-E8F9-4DAE-A567-414395B5D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A9F453D-570D-4A1C-8B98-7A1E45D3D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17073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FE0970A0-AE8B-40F2-A210-71EC4E5BC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70BFE6E7-58F9-4811-A731-42098B6EB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E4DE4194-766B-40BE-8F4A-D7C22ADEF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8D2CEEF3-C95D-4027-BBB5-CE62237C2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AA8445F2-8CC6-4415-9708-8FB3D76760BD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89FF49D-43BE-40C6-9826-BE8A94CD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5</xdr:col>
      <xdr:colOff>1857375</xdr:colOff>
      <xdr:row>7</xdr:row>
      <xdr:rowOff>898525</xdr:rowOff>
    </xdr:from>
    <xdr:ext cx="501650" cy="525780"/>
    <xdr:pic>
      <xdr:nvPicPr>
        <xdr:cNvPr id="27" name="Graphique 26" descr="Loupe">
          <a:extLst>
            <a:ext uri="{FF2B5EF4-FFF2-40B4-BE49-F238E27FC236}">
              <a16:creationId xmlns:a16="http://schemas.microsoft.com/office/drawing/2014/main" id="{AB9E745A-47BC-4656-89D1-ED2521D88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3779500" y="5327650"/>
          <a:ext cx="501650" cy="525780"/>
        </a:xfrm>
        <a:prstGeom prst="rect">
          <a:avLst/>
        </a:prstGeom>
      </xdr:spPr>
    </xdr:pic>
    <xdr:clientData/>
  </xdr:one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205E62B-F963-4CFB-BC2E-786863DF6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61CBD38C-7CA5-442D-9938-69ECDD88A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0BFBA33-4251-4635-9642-49DB226C6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3</xdr:col>
      <xdr:colOff>2245784</xdr:colOff>
      <xdr:row>7</xdr:row>
      <xdr:rowOff>1049866</xdr:rowOff>
    </xdr:from>
    <xdr:to>
      <xdr:col>3</xdr:col>
      <xdr:colOff>2613570</xdr:colOff>
      <xdr:row>7</xdr:row>
      <xdr:rowOff>1441450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FBCEF1B-3B46-492E-B3DD-97295D2D3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0904" y="54313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3</xdr:col>
      <xdr:colOff>2245784</xdr:colOff>
      <xdr:row>7</xdr:row>
      <xdr:rowOff>1049866</xdr:rowOff>
    </xdr:from>
    <xdr:to>
      <xdr:col>3</xdr:col>
      <xdr:colOff>2613570</xdr:colOff>
      <xdr:row>7</xdr:row>
      <xdr:rowOff>1441450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3C00859E-8772-4AC4-B62E-7ED888BEF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0904" y="5431366"/>
          <a:ext cx="367786" cy="3915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35E84EE-BDDA-4B4B-BC91-A3D41A355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642B88-3D71-4688-B7A4-52F66504D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222250</xdr:colOff>
      <xdr:row>0</xdr:row>
      <xdr:rowOff>52916</xdr:rowOff>
    </xdr:from>
    <xdr:to>
      <xdr:col>1</xdr:col>
      <xdr:colOff>1567453</xdr:colOff>
      <xdr:row>3</xdr:row>
      <xdr:rowOff>105833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07A5BA9-541B-4353-B13E-FEBD0E066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344083" y="52916"/>
          <a:ext cx="1345203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9D2713F-7B94-4D50-ACEE-C873295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7FCFC84-B196-4CC6-8364-DE404644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4EBDCB72-74EF-4CFB-9AFF-4A4C3E95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E028A96B-8041-41F0-AC44-0EDF3A5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04C62C49-4248-4B46-9827-12670FBD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EA774DA-A915-4645-83EA-3F1457A79C99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222600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BB5F6208-D839-4F8C-A62D-13959EA64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62705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24B40F87-A9DA-498E-AFCB-09BE5076C2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11781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572F4A21-E513-4730-B6BF-9D2E93C97F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1DC3418-B84E-4091-9D21-2C95A3CEE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3E8BEDAE-8C00-4030-8B5F-86E4CE552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4A805FAF-A98A-4544-A93B-7084F532E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E048CDD-FD53-4148-982F-AFC90D664D7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4559508-8FE3-406C-80C5-2D7A703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B062FCA-33FB-4E02-BC0E-BD539B600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7841B396-8A6A-46A7-91B3-45CD89B79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14BD1DC-EE33-4875-9880-6582E2EF9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515936</xdr:colOff>
      <xdr:row>1</xdr:row>
      <xdr:rowOff>218282</xdr:rowOff>
    </xdr:from>
    <xdr:to>
      <xdr:col>4</xdr:col>
      <xdr:colOff>1230312</xdr:colOff>
      <xdr:row>3</xdr:row>
      <xdr:rowOff>59533</xdr:rowOff>
    </xdr:to>
    <xdr:pic>
      <xdr:nvPicPr>
        <xdr:cNvPr id="30" name="Graphique 29" descr="Crabe">
          <a:extLst>
            <a:ext uri="{FF2B5EF4-FFF2-40B4-BE49-F238E27FC236}">
              <a16:creationId xmlns:a16="http://schemas.microsoft.com/office/drawing/2014/main" id="{5FC7F1BC-328F-421F-926F-67EF4385F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9979976" y="1521302"/>
          <a:ext cx="714376" cy="709931"/>
        </a:xfrm>
        <a:prstGeom prst="rect">
          <a:avLst/>
        </a:prstGeom>
      </xdr:spPr>
    </xdr:pic>
    <xdr:clientData/>
  </xdr:twoCellAnchor>
  <xdr:twoCellAnchor editAs="oneCell">
    <xdr:from>
      <xdr:col>2</xdr:col>
      <xdr:colOff>2287059</xdr:colOff>
      <xdr:row>7</xdr:row>
      <xdr:rowOff>1100666</xdr:rowOff>
    </xdr:from>
    <xdr:to>
      <xdr:col>2</xdr:col>
      <xdr:colOff>2654845</xdr:colOff>
      <xdr:row>7</xdr:row>
      <xdr:rowOff>1492250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2AC43152-E963-444D-9385-75BE08A38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3259" y="54821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1</xdr:col>
      <xdr:colOff>1966914</xdr:colOff>
      <xdr:row>4</xdr:row>
      <xdr:rowOff>749301</xdr:rowOff>
    </xdr:from>
    <xdr:to>
      <xdr:col>1</xdr:col>
      <xdr:colOff>2383631</xdr:colOff>
      <xdr:row>6</xdr:row>
      <xdr:rowOff>26987</xdr:rowOff>
    </xdr:to>
    <xdr:pic>
      <xdr:nvPicPr>
        <xdr:cNvPr id="32" name="Graphique 31" descr="Crabe">
          <a:extLst>
            <a:ext uri="{FF2B5EF4-FFF2-40B4-BE49-F238E27FC236}">
              <a16:creationId xmlns:a16="http://schemas.microsoft.com/office/drawing/2014/main" id="{7D7DD0FD-7988-4A9F-8801-738BDD265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3064194" y="3355341"/>
          <a:ext cx="416717" cy="4206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358A784-3E49-4041-A42A-F60D45FF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6D373-3EF1-47A7-87DB-35EEF71F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105834</xdr:colOff>
      <xdr:row>0</xdr:row>
      <xdr:rowOff>137583</xdr:rowOff>
    </xdr:from>
    <xdr:to>
      <xdr:col>1</xdr:col>
      <xdr:colOff>1451037</xdr:colOff>
      <xdr:row>3</xdr:row>
      <xdr:rowOff>190500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A6084C-74EA-4539-87F2-F8B60D4D9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227667" y="137583"/>
          <a:ext cx="1345203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F3934D2-D1F2-459A-B6E6-C208DA1C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169C52D-8D33-4264-AA49-F7AF3485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309610E5-2DC3-4041-B033-8090FF8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40992E6-54B0-4312-9BF1-E8DBFAD9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1B16F2F6-35E9-4E94-B797-5335A12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760C6DA-73C4-4C97-8A85-4CA96AD278A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233183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180B327-AA9F-48D0-8623-BB52C3ACD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97D4AC92-EBBA-4C22-8B72-4553F7098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246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11781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CD0B20DA-C7B4-4B64-983B-42B72D470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F297934-E465-43A4-ADBA-083D42CB3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D57205E9-EBF2-4D99-9BE3-D08A0C24D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1232779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56A330B5-FEEA-4DFE-9C60-764A0D3B0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1A67E7F3-D2EB-4729-8C28-3D20883144AA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2D088C1-56FA-4DE9-875C-5381C541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A47F8CD-EF2E-49E2-8F16-A79D1188C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232827FC-12FC-4180-91EB-223E0CBA2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78373163-8ADD-4F10-8363-3B7AFF7E5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B543AEE-5DE2-4183-B707-1BEE20148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535783</xdr:colOff>
      <xdr:row>1</xdr:row>
      <xdr:rowOff>277814</xdr:rowOff>
    </xdr:from>
    <xdr:to>
      <xdr:col>4</xdr:col>
      <xdr:colOff>1150938</xdr:colOff>
      <xdr:row>3</xdr:row>
      <xdr:rowOff>19844</xdr:rowOff>
    </xdr:to>
    <xdr:pic>
      <xdr:nvPicPr>
        <xdr:cNvPr id="32" name="Graphique 31" descr="Feu">
          <a:extLst>
            <a:ext uri="{FF2B5EF4-FFF2-40B4-BE49-F238E27FC236}">
              <a16:creationId xmlns:a16="http://schemas.microsoft.com/office/drawing/2014/main" id="{5188C331-D3A5-4599-A00C-005A691DF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9999823" y="1580834"/>
          <a:ext cx="615155" cy="610710"/>
        </a:xfrm>
        <a:prstGeom prst="rect">
          <a:avLst/>
        </a:prstGeom>
      </xdr:spPr>
    </xdr:pic>
    <xdr:clientData/>
  </xdr:twoCellAnchor>
  <xdr:twoCellAnchor editAs="oneCell">
    <xdr:from>
      <xdr:col>3</xdr:col>
      <xdr:colOff>2198159</xdr:colOff>
      <xdr:row>7</xdr:row>
      <xdr:rowOff>1049866</xdr:rowOff>
    </xdr:from>
    <xdr:to>
      <xdr:col>3</xdr:col>
      <xdr:colOff>2565945</xdr:colOff>
      <xdr:row>7</xdr:row>
      <xdr:rowOff>1441450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135B308F-A7FD-4B20-9B38-A74A2C98B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3279" y="5431366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4</xdr:col>
      <xdr:colOff>1726405</xdr:colOff>
      <xdr:row>4</xdr:row>
      <xdr:rowOff>694533</xdr:rowOff>
    </xdr:from>
    <xdr:to>
      <xdr:col>4</xdr:col>
      <xdr:colOff>2182810</xdr:colOff>
      <xdr:row>6</xdr:row>
      <xdr:rowOff>19844</xdr:rowOff>
    </xdr:to>
    <xdr:pic>
      <xdr:nvPicPr>
        <xdr:cNvPr id="34" name="Graphique 33" descr="Feu">
          <a:extLst>
            <a:ext uri="{FF2B5EF4-FFF2-40B4-BE49-F238E27FC236}">
              <a16:creationId xmlns:a16="http://schemas.microsoft.com/office/drawing/2014/main" id="{128243A9-10C4-48D6-8AAB-DFFD0E442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1190445" y="3300573"/>
          <a:ext cx="456405" cy="46831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30BD8BC-113C-4F2B-853B-31030A90D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372046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8C9594-F2A9-418A-9428-20D12EC97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5897880"/>
          <a:ext cx="482508" cy="463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105834</xdr:colOff>
      <xdr:row>0</xdr:row>
      <xdr:rowOff>137583</xdr:rowOff>
    </xdr:from>
    <xdr:to>
      <xdr:col>1</xdr:col>
      <xdr:colOff>1451037</xdr:colOff>
      <xdr:row>3</xdr:row>
      <xdr:rowOff>190500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263898F-EA7C-4F57-83C1-19E4FF6781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203114" y="137583"/>
          <a:ext cx="1345203" cy="135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5E42F10-D68D-482E-A708-880C9D2AC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264583"/>
          <a:ext cx="2214478" cy="942764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7C15E32-F159-488D-BDBB-EB4491B84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6150610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7" name="Image 6">
          <a:extLst>
            <a:ext uri="{FF2B5EF4-FFF2-40B4-BE49-F238E27FC236}">
              <a16:creationId xmlns:a16="http://schemas.microsoft.com/office/drawing/2014/main" id="{4A40BB03-E943-45A1-A31C-A12F43B1C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7311" y="609134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8" name="Image 7">
          <a:extLst>
            <a:ext uri="{FF2B5EF4-FFF2-40B4-BE49-F238E27FC236}">
              <a16:creationId xmlns:a16="http://schemas.microsoft.com/office/drawing/2014/main" id="{DE573847-0996-4778-B4C9-4CEF0E0C9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154" y="613968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9" name="Image 8">
          <a:extLst>
            <a:ext uri="{FF2B5EF4-FFF2-40B4-BE49-F238E27FC236}">
              <a16:creationId xmlns:a16="http://schemas.microsoft.com/office/drawing/2014/main" id="{32809CBA-8378-485E-858D-42AD3234D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016" y="616245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6D21E0F-D374-4A15-8EC4-EDD37DBB363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5897880"/>
          <a:ext cx="503993" cy="400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233183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709569BE-3F9B-4FE7-98D2-8F0218EAC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5897880"/>
          <a:ext cx="478972" cy="416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6D5D96E3-6A2F-4B91-8282-2D548CF62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5897880"/>
          <a:ext cx="370114" cy="2455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11781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1954D26E-0567-43D4-A0DF-674C15AE8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5897880"/>
          <a:ext cx="367014" cy="194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14" name="Picture 2">
          <a:extLst>
            <a:ext uri="{FF2B5EF4-FFF2-40B4-BE49-F238E27FC236}">
              <a16:creationId xmlns:a16="http://schemas.microsoft.com/office/drawing/2014/main" id="{E4F52DFA-0D3C-4BD2-9D8A-083915FD6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5897880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15" name="Picture 2">
          <a:extLst>
            <a:ext uri="{FF2B5EF4-FFF2-40B4-BE49-F238E27FC236}">
              <a16:creationId xmlns:a16="http://schemas.microsoft.com/office/drawing/2014/main" id="{3A573E46-6536-4E0C-BE30-023B49B32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5897880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16" name="Picture 2">
          <a:extLst>
            <a:ext uri="{FF2B5EF4-FFF2-40B4-BE49-F238E27FC236}">
              <a16:creationId xmlns:a16="http://schemas.microsoft.com/office/drawing/2014/main" id="{18801077-AE86-41E8-BD61-EC6772C4F3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589788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17" name="ZoneTexte 3">
          <a:extLst>
            <a:ext uri="{FF2B5EF4-FFF2-40B4-BE49-F238E27FC236}">
              <a16:creationId xmlns:a16="http://schemas.microsoft.com/office/drawing/2014/main" id="{95CA3C23-EC4C-4226-98D0-727CED7A97E3}"/>
            </a:ext>
          </a:extLst>
        </xdr:cNvPr>
        <xdr:cNvSpPr txBox="1"/>
      </xdr:nvSpPr>
      <xdr:spPr>
        <a:xfrm>
          <a:off x="20134877" y="4405599"/>
          <a:ext cx="1031127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1AD5CE4B-C903-4FC1-AA0B-B8C3E959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264583"/>
          <a:ext cx="2214478" cy="942764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2225EF3-AB77-4A9A-B61B-AE23CFF5F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5A0E58B7-CF7C-4FB2-95BB-48B6184BA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7D25F8AD-55EC-467A-BD34-52353B1C3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5710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456406</xdr:colOff>
      <xdr:row>1</xdr:row>
      <xdr:rowOff>317498</xdr:rowOff>
    </xdr:from>
    <xdr:to>
      <xdr:col>4</xdr:col>
      <xdr:colOff>1132681</xdr:colOff>
      <xdr:row>3</xdr:row>
      <xdr:rowOff>120648</xdr:rowOff>
    </xdr:to>
    <xdr:pic>
      <xdr:nvPicPr>
        <xdr:cNvPr id="26" name="Graphique 25" descr="Feuille">
          <a:extLst>
            <a:ext uri="{FF2B5EF4-FFF2-40B4-BE49-F238E27FC236}">
              <a16:creationId xmlns:a16="http://schemas.microsoft.com/office/drawing/2014/main" id="{FD434460-EE03-4A58-B89A-72B740359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9920446" y="1620518"/>
          <a:ext cx="676275" cy="671830"/>
        </a:xfrm>
        <a:prstGeom prst="rect">
          <a:avLst/>
        </a:prstGeom>
      </xdr:spPr>
    </xdr:pic>
    <xdr:clientData/>
  </xdr:twoCellAnchor>
  <xdr:twoCellAnchor editAs="oneCell">
    <xdr:from>
      <xdr:col>2</xdr:col>
      <xdr:colOff>1896534</xdr:colOff>
      <xdr:row>7</xdr:row>
      <xdr:rowOff>1049866</xdr:rowOff>
    </xdr:from>
    <xdr:to>
      <xdr:col>2</xdr:col>
      <xdr:colOff>2264320</xdr:colOff>
      <xdr:row>7</xdr:row>
      <xdr:rowOff>1441450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D931235-2E64-4809-BD3D-3B72E2BA8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2734" y="5431366"/>
          <a:ext cx="367786" cy="3915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7</xdr:row>
      <xdr:rowOff>207645</xdr:rowOff>
    </xdr:from>
    <xdr:to>
      <xdr:col>0</xdr:col>
      <xdr:colOff>807771</xdr:colOff>
      <xdr:row>7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6367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10</xdr:row>
      <xdr:rowOff>0</xdr:rowOff>
    </xdr:from>
    <xdr:to>
      <xdr:col>0</xdr:col>
      <xdr:colOff>771368</xdr:colOff>
      <xdr:row>11</xdr:row>
      <xdr:rowOff>280917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6316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730250</xdr:colOff>
      <xdr:row>0</xdr:row>
      <xdr:rowOff>21166</xdr:rowOff>
    </xdr:from>
    <xdr:to>
      <xdr:col>1</xdr:col>
      <xdr:colOff>2075453</xdr:colOff>
      <xdr:row>3</xdr:row>
      <xdr:rowOff>74083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1852083" y="21166"/>
          <a:ext cx="1345203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2320925</xdr:colOff>
      <xdr:row>7</xdr:row>
      <xdr:rowOff>993775</xdr:rowOff>
    </xdr:from>
    <xdr:to>
      <xdr:col>1</xdr:col>
      <xdr:colOff>2688711</xdr:colOff>
      <xdr:row>7</xdr:row>
      <xdr:rowOff>1385359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CAEF75-829D-4548-88C0-D8E60B2ED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125" y="4498975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11</xdr:row>
      <xdr:rowOff>69850</xdr:rowOff>
    </xdr:from>
    <xdr:to>
      <xdr:col>0</xdr:col>
      <xdr:colOff>858404</xdr:colOff>
      <xdr:row>11</xdr:row>
      <xdr:rowOff>296333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35507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11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11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11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10</xdr:row>
      <xdr:rowOff>0</xdr:rowOff>
    </xdr:from>
    <xdr:to>
      <xdr:col>0</xdr:col>
      <xdr:colOff>796410</xdr:colOff>
      <xdr:row>11</xdr:row>
      <xdr:rowOff>218016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1F9B0379-9C75-4A0A-8211-D0A6DB165A6E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953625"/>
          <a:ext cx="503993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326572</xdr:colOff>
      <xdr:row>10</xdr:row>
      <xdr:rowOff>0</xdr:rowOff>
    </xdr:from>
    <xdr:to>
      <xdr:col>0</xdr:col>
      <xdr:colOff>805544</xdr:colOff>
      <xdr:row>11</xdr:row>
      <xdr:rowOff>222600</xdr:rowOff>
    </xdr:to>
    <xdr:pic>
      <xdr:nvPicPr>
        <xdr:cNvPr id="60" name="Picture 2">
          <a:extLst>
            <a:ext uri="{FF2B5EF4-FFF2-40B4-BE49-F238E27FC236}">
              <a16:creationId xmlns:a16="http://schemas.microsoft.com/office/drawing/2014/main" id="{EEEEAE85-2175-45CA-AB2B-F4FFEB727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292953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119744</xdr:colOff>
      <xdr:row>10</xdr:row>
      <xdr:rowOff>0</xdr:rowOff>
    </xdr:from>
    <xdr:to>
      <xdr:col>0</xdr:col>
      <xdr:colOff>489858</xdr:colOff>
      <xdr:row>11</xdr:row>
      <xdr:rowOff>62705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12EF8BC2-E88F-4DA3-9419-1BC70131D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8289192"/>
          <a:ext cx="370114" cy="36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10</xdr:row>
      <xdr:rowOff>0</xdr:rowOff>
    </xdr:from>
    <xdr:to>
      <xdr:col>0</xdr:col>
      <xdr:colOff>1000858</xdr:colOff>
      <xdr:row>11</xdr:row>
      <xdr:rowOff>11781</xdr:rowOff>
    </xdr:to>
    <xdr:pic>
      <xdr:nvPicPr>
        <xdr:cNvPr id="62" name="Picture 2">
          <a:extLst>
            <a:ext uri="{FF2B5EF4-FFF2-40B4-BE49-F238E27FC236}">
              <a16:creationId xmlns:a16="http://schemas.microsoft.com/office/drawing/2014/main" id="{AA1C600F-FD0E-43A5-AFBA-9D624DED34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8260895"/>
          <a:ext cx="373364" cy="376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10</xdr:row>
      <xdr:rowOff>0</xdr:rowOff>
    </xdr:from>
    <xdr:ext cx="478972" cy="296684"/>
    <xdr:pic>
      <xdr:nvPicPr>
        <xdr:cNvPr id="63" name="Picture 2">
          <a:extLst>
            <a:ext uri="{FF2B5EF4-FFF2-40B4-BE49-F238E27FC236}">
              <a16:creationId xmlns:a16="http://schemas.microsoft.com/office/drawing/2014/main" id="{A5A7014C-348B-4FDD-8F9F-B7E368ADF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607278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119744</xdr:colOff>
      <xdr:row>10</xdr:row>
      <xdr:rowOff>0</xdr:rowOff>
    </xdr:from>
    <xdr:ext cx="370114" cy="367505"/>
    <xdr:pic>
      <xdr:nvPicPr>
        <xdr:cNvPr id="64" name="Picture 2">
          <a:extLst>
            <a:ext uri="{FF2B5EF4-FFF2-40B4-BE49-F238E27FC236}">
              <a16:creationId xmlns:a16="http://schemas.microsoft.com/office/drawing/2014/main" id="{53F7140D-D252-4699-B8C8-34F916A72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19744" y="8613042"/>
          <a:ext cx="370114" cy="361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10</xdr:row>
      <xdr:rowOff>0</xdr:rowOff>
    </xdr:from>
    <xdr:ext cx="367014" cy="391511"/>
    <xdr:pic>
      <xdr:nvPicPr>
        <xdr:cNvPr id="65" name="Picture 2">
          <a:extLst>
            <a:ext uri="{FF2B5EF4-FFF2-40B4-BE49-F238E27FC236}">
              <a16:creationId xmlns:a16="http://schemas.microsoft.com/office/drawing/2014/main" id="{0B83D839-48C3-43A0-A963-11C971E7B7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8575220"/>
          <a:ext cx="373364" cy="378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6073EFCF-9D44-430F-B1A3-379E93379B9E}"/>
            </a:ext>
          </a:extLst>
        </xdr:cNvPr>
        <xdr:cNvSpPr txBox="1"/>
      </xdr:nvSpPr>
      <xdr:spPr>
        <a:xfrm>
          <a:off x="19600207" y="53219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54F9031-48FD-4FD6-9EBA-14A847A37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64E50DF-C847-4020-B2BC-2833F1F82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127" y="1133263"/>
          <a:ext cx="2214478" cy="942763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1</xdr:row>
      <xdr:rowOff>247650</xdr:rowOff>
    </xdr:from>
    <xdr:to>
      <xdr:col>4</xdr:col>
      <xdr:colOff>1257300</xdr:colOff>
      <xdr:row>3</xdr:row>
      <xdr:rowOff>38100</xdr:rowOff>
    </xdr:to>
    <xdr:pic>
      <xdr:nvPicPr>
        <xdr:cNvPr id="26" name="Graphique 25" descr="Scène de forêt">
          <a:extLst>
            <a:ext uri="{FF2B5EF4-FFF2-40B4-BE49-F238E27FC236}">
              <a16:creationId xmlns:a16="http://schemas.microsoft.com/office/drawing/2014/main" id="{6BEC80C0-CA77-46C0-A3EA-DEDBAC332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0054590" y="1550670"/>
          <a:ext cx="666750" cy="6591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2032000</xdr:colOff>
      <xdr:row>4</xdr:row>
      <xdr:rowOff>736600</xdr:rowOff>
    </xdr:from>
    <xdr:to>
      <xdr:col>5</xdr:col>
      <xdr:colOff>2527300</xdr:colOff>
      <xdr:row>6</xdr:row>
      <xdr:rowOff>88900</xdr:rowOff>
    </xdr:to>
    <xdr:pic>
      <xdr:nvPicPr>
        <xdr:cNvPr id="31" name="Graphique 30" descr="Scène de forêt">
          <a:extLst>
            <a:ext uri="{FF2B5EF4-FFF2-40B4-BE49-F238E27FC236}">
              <a16:creationId xmlns:a16="http://schemas.microsoft.com/office/drawing/2014/main" id="{25E264C4-5880-4CB3-A668-05E08894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4284960" y="3342640"/>
          <a:ext cx="495300" cy="495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enu%20Avril%202026%20Manosque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7 GOU"/>
      <sheetName val="S38 DEJ"/>
      <sheetName val="S38 GOU"/>
      <sheetName val="S39 DEJ"/>
      <sheetName val="S39 GOU"/>
      <sheetName val="S40 DEJ"/>
      <sheetName val="S40 GOU"/>
      <sheetName val="S14-DEJ"/>
      <sheetName val="S37 DEJ"/>
      <sheetName val="S15-DEJ"/>
      <sheetName val="S16-DEJ"/>
      <sheetName val="S17-DEJ"/>
      <sheetName val="S18-DEJ"/>
      <sheetName val="Allergè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A4" t="str">
            <v>Du 30 Mars au 03 Avril 2026</v>
          </cell>
        </row>
        <row r="9">
          <cell r="B9" t="str">
            <v>Salade de pommes de terre et ciboulette</v>
          </cell>
          <cell r="D9" t="str">
            <v>Velouté façon Dubarry ( chou-fleur et polenta ) (lait)</v>
          </cell>
          <cell r="F9" t="str">
            <v>Velouté d'asperges et pommes de terre (Lait)</v>
          </cell>
        </row>
        <row r="14">
          <cell r="B14" t="str">
            <v>Courges au jus de coco, Quinoa à l'oseille* (Lait) et mixé de poulet</v>
          </cell>
          <cell r="C14" t="str">
            <v>Carottes au persil, Polenta et mixé de Poisson du jour*</v>
          </cell>
          <cell r="D14" t="str">
            <v xml:space="preserve">Betteraves à l'aneth, Semoule* (Blé) et mixé de Poulet </v>
          </cell>
          <cell r="E14" t="str">
            <v>Epinards au curcuma, Pommes de terre à l'ail et mixé de Poisson du jour*</v>
          </cell>
          <cell r="F14" t="str">
            <v xml:space="preserve">Méli-melo de légumes racines ( Poireaux, Panais, Navets et Champignons), Blé* (Blé) à la noix de muscade et Mixé de Bœuf </v>
          </cell>
        </row>
        <row r="16">
          <cell r="B16" t="str">
            <v>Compote Pomme Poire cacao</v>
          </cell>
          <cell r="D16" t="str">
            <v>Compote Pomme Verveine</v>
          </cell>
          <cell r="F16" t="str">
            <v xml:space="preserve">Compote Pomme Marron 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7" t="s">
        <v>0</v>
      </c>
      <c r="B1" s="187"/>
      <c r="C1" s="187"/>
      <c r="D1" s="187"/>
      <c r="E1" s="187"/>
      <c r="F1" s="187"/>
    </row>
    <row r="2" spans="1:6" ht="24" x14ac:dyDescent="0.3">
      <c r="A2" s="187" t="s">
        <v>1</v>
      </c>
      <c r="B2" s="187"/>
      <c r="C2" s="187"/>
      <c r="D2" s="187"/>
      <c r="E2" s="187"/>
      <c r="F2" s="187"/>
    </row>
    <row r="3" spans="1:6" ht="17.399999999999999" x14ac:dyDescent="0.3">
      <c r="A3" s="188" t="s">
        <v>2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0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00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00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00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00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00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95" t="s">
        <v>27</v>
      </c>
      <c r="E19" s="197" t="s">
        <v>28</v>
      </c>
      <c r="F19" s="198" t="s">
        <v>29</v>
      </c>
    </row>
    <row r="20" spans="1:6" x14ac:dyDescent="0.3">
      <c r="A20" s="55"/>
      <c r="B20" s="58" t="s">
        <v>30</v>
      </c>
      <c r="C20" s="56"/>
      <c r="D20" s="196"/>
      <c r="E20" s="197"/>
      <c r="F20" s="199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ECF4-4AE4-4F98-B6D4-E05493BAB63F}">
  <sheetPr>
    <pageSetUpPr fitToPage="1"/>
  </sheetPr>
  <dimension ref="A1:M39"/>
  <sheetViews>
    <sheetView view="pageBreakPreview" zoomScale="60" zoomScaleNormal="60" workbookViewId="0">
      <selection activeCell="I6" sqref="I6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87" t="s">
        <v>133</v>
      </c>
      <c r="B1" s="187"/>
      <c r="C1" s="187"/>
      <c r="D1" s="187"/>
      <c r="E1" s="187"/>
      <c r="F1" s="187"/>
      <c r="H1" s="93"/>
      <c r="I1" s="93"/>
      <c r="J1" s="93"/>
      <c r="K1" s="93"/>
      <c r="L1" s="93"/>
      <c r="M1" s="93"/>
    </row>
    <row r="2" spans="1:13" ht="34.5" customHeight="1" x14ac:dyDescent="0.3">
      <c r="A2" s="204" t="s">
        <v>212</v>
      </c>
      <c r="B2" s="204"/>
      <c r="C2" s="204"/>
      <c r="D2" s="204"/>
      <c r="E2" s="204"/>
      <c r="F2" s="204"/>
      <c r="H2" s="93"/>
      <c r="I2" s="93"/>
      <c r="J2" s="93"/>
      <c r="K2" s="93"/>
      <c r="L2" s="93"/>
      <c r="M2" s="93"/>
    </row>
    <row r="3" spans="1:13" ht="34.5" customHeight="1" x14ac:dyDescent="0.3">
      <c r="A3" s="205"/>
      <c r="B3" s="205"/>
      <c r="C3" s="205"/>
      <c r="D3" s="205"/>
      <c r="E3" s="205"/>
      <c r="F3" s="205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1" t="s">
        <v>4</v>
      </c>
      <c r="C5" s="131" t="s">
        <v>5</v>
      </c>
      <c r="D5" s="131" t="s">
        <v>6</v>
      </c>
      <c r="E5" s="131" t="s">
        <v>7</v>
      </c>
      <c r="F5" s="131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30"/>
      <c r="H6" s="8"/>
      <c r="J6" s="95"/>
      <c r="K6" s="95"/>
      <c r="L6" s="95"/>
    </row>
    <row r="7" spans="1:13" ht="49.95" customHeight="1" x14ac:dyDescent="0.3">
      <c r="A7" s="207" t="s">
        <v>36</v>
      </c>
      <c r="B7" s="208" t="s">
        <v>235</v>
      </c>
      <c r="C7" s="148"/>
      <c r="D7" s="133" t="s">
        <v>230</v>
      </c>
      <c r="E7" s="163" t="s">
        <v>162</v>
      </c>
      <c r="F7" s="133"/>
      <c r="H7" s="8"/>
      <c r="K7" s="95"/>
      <c r="L7" s="95"/>
      <c r="M7" s="3"/>
    </row>
    <row r="8" spans="1:13" ht="120" customHeight="1" x14ac:dyDescent="0.3">
      <c r="A8" s="207"/>
      <c r="B8" s="209"/>
      <c r="C8" s="164" t="s">
        <v>231</v>
      </c>
      <c r="D8" s="128" t="s">
        <v>232</v>
      </c>
      <c r="E8" s="164" t="s">
        <v>233</v>
      </c>
      <c r="F8" s="128" t="s">
        <v>234</v>
      </c>
      <c r="G8" s="97"/>
      <c r="H8" s="8"/>
      <c r="K8" s="95"/>
      <c r="L8" s="95"/>
      <c r="M8" s="3"/>
    </row>
    <row r="9" spans="1:13" ht="18" x14ac:dyDescent="0.3">
      <c r="A9" s="207"/>
      <c r="B9" s="209"/>
      <c r="C9" s="165" t="s">
        <v>19</v>
      </c>
      <c r="D9" s="166" t="s">
        <v>54</v>
      </c>
      <c r="E9" s="165" t="s">
        <v>135</v>
      </c>
      <c r="F9" s="166" t="s">
        <v>55</v>
      </c>
      <c r="H9" s="8"/>
      <c r="J9" s="95"/>
      <c r="K9" s="95"/>
      <c r="L9" s="95"/>
      <c r="M9" s="3"/>
    </row>
    <row r="10" spans="1:13" ht="49.95" customHeight="1" thickBot="1" x14ac:dyDescent="0.35">
      <c r="A10" s="207"/>
      <c r="B10" s="210"/>
      <c r="C10" s="161" t="s">
        <v>11</v>
      </c>
      <c r="D10" s="129" t="s">
        <v>236</v>
      </c>
      <c r="E10" s="167" t="s">
        <v>11</v>
      </c>
      <c r="F10" s="129" t="s">
        <v>237</v>
      </c>
      <c r="H10" s="8"/>
      <c r="J10" s="95"/>
      <c r="L10" s="95"/>
      <c r="M10" s="3"/>
    </row>
    <row r="11" spans="1:13" s="132" customFormat="1" ht="14.4" customHeight="1" x14ac:dyDescent="0.3">
      <c r="B11" s="136"/>
      <c r="C11" s="136"/>
      <c r="D11" s="136"/>
      <c r="E11" s="136"/>
      <c r="F11" s="136"/>
    </row>
    <row r="12" spans="1:13" ht="33" customHeight="1" x14ac:dyDescent="0.3">
      <c r="A12" s="55"/>
      <c r="B12" s="137" t="s">
        <v>136</v>
      </c>
      <c r="C12" s="138" t="s">
        <v>30</v>
      </c>
      <c r="D12" s="139" t="s">
        <v>137</v>
      </c>
      <c r="E12" s="140" t="s">
        <v>138</v>
      </c>
      <c r="F12" s="141" t="s">
        <v>139</v>
      </c>
      <c r="H12" s="8"/>
      <c r="J12" s="95"/>
      <c r="K12" s="95"/>
      <c r="L12" s="95"/>
    </row>
    <row r="13" spans="1:13" x14ac:dyDescent="0.3">
      <c r="A13" s="52"/>
      <c r="B13" s="8" t="s">
        <v>31</v>
      </c>
      <c r="C13" s="8"/>
      <c r="D13" s="8"/>
      <c r="E13" s="8"/>
      <c r="F13" s="8"/>
    </row>
    <row r="14" spans="1:13" x14ac:dyDescent="0.3">
      <c r="A14" s="52"/>
      <c r="B14" s="8" t="s">
        <v>140</v>
      </c>
      <c r="C14" s="8"/>
      <c r="D14" s="8"/>
      <c r="E14" s="8"/>
      <c r="F14" s="8"/>
    </row>
    <row r="15" spans="1:13" ht="15.6" x14ac:dyDescent="0.3">
      <c r="B15" s="142"/>
      <c r="C15" s="142"/>
      <c r="D15" s="8"/>
      <c r="E15" s="8"/>
      <c r="F15" s="8"/>
    </row>
    <row r="16" spans="1:13" x14ac:dyDescent="0.3">
      <c r="B16" s="137"/>
      <c r="C16" s="8"/>
      <c r="D16" s="143"/>
      <c r="E16" s="143"/>
      <c r="F16" s="143"/>
    </row>
    <row r="17" spans="1:6" x14ac:dyDescent="0.3">
      <c r="A17" s="97"/>
      <c r="B17" s="3"/>
      <c r="C17" s="3"/>
      <c r="D17" s="143"/>
      <c r="E17" s="143"/>
      <c r="F17" s="143"/>
    </row>
    <row r="18" spans="1:6" x14ac:dyDescent="0.3">
      <c r="A18" s="97"/>
      <c r="B18" s="3"/>
      <c r="C18" s="3"/>
      <c r="D18" s="9"/>
      <c r="E18" s="9"/>
      <c r="F18" s="9"/>
    </row>
    <row r="19" spans="1:6" ht="18" x14ac:dyDescent="0.3">
      <c r="A19" s="97"/>
      <c r="B19" s="10"/>
      <c r="C19" s="58"/>
      <c r="D19" s="95"/>
      <c r="E19" s="95"/>
      <c r="F19" s="95"/>
    </row>
    <row r="20" spans="1:6" x14ac:dyDescent="0.3">
      <c r="A20" s="97"/>
      <c r="B20" s="3"/>
      <c r="C20" s="10"/>
    </row>
    <row r="21" spans="1:6" x14ac:dyDescent="0.3">
      <c r="B21" s="92"/>
      <c r="C21" s="92"/>
      <c r="D21" s="3"/>
      <c r="E21" s="3"/>
      <c r="F21" s="3"/>
    </row>
    <row r="22" spans="1:6" x14ac:dyDescent="0.3">
      <c r="A22" s="97"/>
      <c r="B22" s="3"/>
      <c r="C22" s="3"/>
      <c r="D22" s="3"/>
      <c r="E22" s="3"/>
      <c r="F22" s="3"/>
    </row>
    <row r="23" spans="1:6" x14ac:dyDescent="0.3">
      <c r="A23" s="97"/>
      <c r="B23" s="10"/>
      <c r="C23" s="10"/>
      <c r="D23" s="10"/>
      <c r="E23" s="10"/>
      <c r="F23" s="10"/>
    </row>
    <row r="24" spans="1:6" x14ac:dyDescent="0.3">
      <c r="A24" s="97"/>
      <c r="B24" s="3"/>
      <c r="C24" s="3"/>
      <c r="D24" s="3"/>
      <c r="E24" s="10"/>
      <c r="F24" s="3"/>
    </row>
    <row r="25" spans="1:6" x14ac:dyDescent="0.3">
      <c r="B25" s="92"/>
      <c r="C25" s="92"/>
      <c r="D25" s="92"/>
      <c r="E25" s="92"/>
      <c r="F25" s="92"/>
    </row>
    <row r="26" spans="1:6" x14ac:dyDescent="0.3">
      <c r="A26" s="97"/>
      <c r="B26" s="96"/>
      <c r="C26" s="3"/>
      <c r="D26" s="3"/>
      <c r="E26" s="3"/>
      <c r="F26" s="3"/>
    </row>
    <row r="27" spans="1:6" x14ac:dyDescent="0.3">
      <c r="A27" s="97"/>
      <c r="B27" s="3"/>
      <c r="C27" s="3"/>
      <c r="D27" s="10"/>
      <c r="E27" s="10"/>
      <c r="F27" s="10"/>
    </row>
    <row r="28" spans="1:6" x14ac:dyDescent="0.3">
      <c r="A28" s="97"/>
      <c r="B28" s="3"/>
      <c r="C28" s="3"/>
      <c r="D28" s="3"/>
      <c r="E28" s="3"/>
      <c r="F28" s="3"/>
    </row>
    <row r="29" spans="1:6" x14ac:dyDescent="0.3">
      <c r="A29" s="97"/>
      <c r="B29" s="3"/>
      <c r="C29" s="3"/>
      <c r="D29" s="92"/>
      <c r="E29" s="92"/>
      <c r="F29" s="92"/>
    </row>
    <row r="30" spans="1:6" x14ac:dyDescent="0.3">
      <c r="D30" s="3"/>
      <c r="E30" s="3"/>
      <c r="F30" s="96"/>
    </row>
    <row r="31" spans="1:6" x14ac:dyDescent="0.3">
      <c r="A31" s="52"/>
      <c r="B31" s="52"/>
      <c r="C31" s="52"/>
      <c r="D31" s="3"/>
      <c r="E31" s="3"/>
      <c r="F31" s="3"/>
    </row>
    <row r="32" spans="1:6" x14ac:dyDescent="0.3">
      <c r="A32" s="53"/>
      <c r="B32" s="91"/>
      <c r="C32" s="54"/>
      <c r="D32" s="3"/>
      <c r="E32" s="3"/>
      <c r="F32" s="3"/>
    </row>
    <row r="33" spans="1:6" x14ac:dyDescent="0.3">
      <c r="A33" s="55"/>
      <c r="B33" s="58"/>
      <c r="C33" s="56"/>
      <c r="D33" s="3"/>
      <c r="E33" s="3"/>
      <c r="F33" s="3"/>
    </row>
    <row r="34" spans="1:6" x14ac:dyDescent="0.3">
      <c r="A34" s="52"/>
      <c r="B34" s="52"/>
      <c r="C34" s="52"/>
    </row>
    <row r="35" spans="1:6" x14ac:dyDescent="0.3">
      <c r="A35" s="52"/>
      <c r="B35" s="52"/>
      <c r="C35" s="52"/>
      <c r="D35" s="52"/>
      <c r="E35" s="52"/>
      <c r="F35" s="52"/>
    </row>
    <row r="36" spans="1:6" x14ac:dyDescent="0.3">
      <c r="D36" s="98"/>
      <c r="E36" s="100"/>
      <c r="F36" s="98"/>
    </row>
    <row r="37" spans="1:6" x14ac:dyDescent="0.3">
      <c r="D37" s="99"/>
      <c r="E37" s="100"/>
      <c r="F37" s="99"/>
    </row>
    <row r="38" spans="1:6" x14ac:dyDescent="0.3">
      <c r="D38" s="52"/>
      <c r="E38" s="52"/>
      <c r="F38" s="52"/>
    </row>
    <row r="39" spans="1:6" x14ac:dyDescent="0.3">
      <c r="D39" s="52"/>
      <c r="E39" s="52"/>
      <c r="F39" s="52"/>
    </row>
  </sheetData>
  <mergeCells count="5">
    <mergeCell ref="A1:F1"/>
    <mergeCell ref="A2:F2"/>
    <mergeCell ref="A3:F3"/>
    <mergeCell ref="A7:A10"/>
    <mergeCell ref="B7:B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5A85-A4C0-4422-BC23-2C4DE60C4C88}">
  <sheetPr>
    <pageSetUpPr fitToPage="1"/>
  </sheetPr>
  <dimension ref="A1:M39"/>
  <sheetViews>
    <sheetView view="pageBreakPreview" zoomScale="60" zoomScaleNormal="60" workbookViewId="0">
      <selection activeCell="I6" sqref="I6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87" t="s">
        <v>133</v>
      </c>
      <c r="B1" s="187"/>
      <c r="C1" s="187"/>
      <c r="D1" s="187"/>
      <c r="E1" s="187"/>
      <c r="F1" s="187"/>
      <c r="H1" s="93"/>
      <c r="I1" s="93"/>
      <c r="J1" s="93"/>
      <c r="K1" s="93"/>
      <c r="L1" s="93"/>
      <c r="M1" s="93"/>
    </row>
    <row r="2" spans="1:13" ht="34.5" customHeight="1" x14ac:dyDescent="0.3">
      <c r="A2" s="204" t="s">
        <v>213</v>
      </c>
      <c r="B2" s="204"/>
      <c r="C2" s="204"/>
      <c r="D2" s="204"/>
      <c r="E2" s="204"/>
      <c r="F2" s="204"/>
      <c r="H2" s="93"/>
      <c r="I2" s="93"/>
      <c r="J2" s="93"/>
      <c r="K2" s="93"/>
      <c r="L2" s="93"/>
      <c r="M2" s="93"/>
    </row>
    <row r="3" spans="1:13" ht="34.5" customHeight="1" x14ac:dyDescent="0.3">
      <c r="A3" s="205" t="s">
        <v>214</v>
      </c>
      <c r="B3" s="205"/>
      <c r="C3" s="205"/>
      <c r="D3" s="205"/>
      <c r="E3" s="205"/>
      <c r="F3" s="205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1" t="s">
        <v>4</v>
      </c>
      <c r="C5" s="131" t="s">
        <v>5</v>
      </c>
      <c r="D5" s="131" t="s">
        <v>6</v>
      </c>
      <c r="E5" s="131" t="s">
        <v>7</v>
      </c>
      <c r="F5" s="131" t="s">
        <v>8</v>
      </c>
      <c r="H5" s="8"/>
      <c r="J5" s="95"/>
      <c r="K5" s="95"/>
      <c r="L5" s="95"/>
      <c r="M5" s="95"/>
    </row>
    <row r="6" spans="1:13" ht="30" customHeight="1" thickBot="1" x14ac:dyDescent="0.55000000000000004">
      <c r="B6" s="146" t="s">
        <v>238</v>
      </c>
      <c r="D6" s="130"/>
      <c r="H6" s="8"/>
      <c r="J6" s="95"/>
      <c r="K6" s="95"/>
      <c r="L6" s="95"/>
    </row>
    <row r="7" spans="1:13" ht="49.95" customHeight="1" x14ac:dyDescent="0.3">
      <c r="A7" s="207" t="s">
        <v>36</v>
      </c>
      <c r="B7" s="168"/>
      <c r="C7" s="127" t="s">
        <v>239</v>
      </c>
      <c r="D7" s="163" t="s">
        <v>265</v>
      </c>
      <c r="E7" s="133" t="s">
        <v>240</v>
      </c>
      <c r="F7" s="169"/>
      <c r="H7" s="8"/>
      <c r="K7" s="95"/>
      <c r="L7" s="95"/>
      <c r="M7" s="3"/>
    </row>
    <row r="8" spans="1:13" ht="120" customHeight="1" x14ac:dyDescent="0.3">
      <c r="A8" s="207"/>
      <c r="B8" s="150" t="s">
        <v>241</v>
      </c>
      <c r="C8" s="128" t="s">
        <v>242</v>
      </c>
      <c r="D8" s="164" t="s">
        <v>243</v>
      </c>
      <c r="E8" s="128" t="s">
        <v>244</v>
      </c>
      <c r="F8" s="152" t="s">
        <v>245</v>
      </c>
      <c r="G8" s="97"/>
      <c r="H8" s="8"/>
      <c r="K8" s="95"/>
      <c r="L8" s="95"/>
      <c r="M8" s="3"/>
    </row>
    <row r="9" spans="1:13" ht="18" x14ac:dyDescent="0.3">
      <c r="A9" s="207"/>
      <c r="B9" s="170" t="s">
        <v>164</v>
      </c>
      <c r="C9" s="154" t="s">
        <v>13</v>
      </c>
      <c r="D9" s="165" t="s">
        <v>19</v>
      </c>
      <c r="E9" s="154" t="s">
        <v>13</v>
      </c>
      <c r="F9" s="171" t="s">
        <v>246</v>
      </c>
      <c r="H9" s="8"/>
      <c r="J9" s="95"/>
      <c r="K9" s="95"/>
      <c r="L9" s="95"/>
      <c r="M9" s="3"/>
    </row>
    <row r="10" spans="1:13" ht="49.95" customHeight="1" thickBot="1" x14ac:dyDescent="0.35">
      <c r="A10" s="207"/>
      <c r="B10" s="157" t="s">
        <v>247</v>
      </c>
      <c r="C10" s="129" t="s">
        <v>203</v>
      </c>
      <c r="D10" s="167" t="s">
        <v>11</v>
      </c>
      <c r="E10" s="167" t="s">
        <v>11</v>
      </c>
      <c r="F10" s="159" t="s">
        <v>161</v>
      </c>
      <c r="H10" s="8"/>
      <c r="J10" s="95"/>
      <c r="L10" s="95"/>
      <c r="M10" s="3"/>
    </row>
    <row r="11" spans="1:13" s="132" customFormat="1" ht="14.4" customHeight="1" x14ac:dyDescent="0.3">
      <c r="B11" s="136"/>
      <c r="C11" s="136"/>
      <c r="D11" s="136"/>
      <c r="E11" s="136"/>
      <c r="F11" s="136"/>
    </row>
    <row r="12" spans="1:13" ht="33" customHeight="1" x14ac:dyDescent="0.3">
      <c r="A12" s="55"/>
      <c r="B12" s="137" t="s">
        <v>136</v>
      </c>
      <c r="C12" s="138" t="s">
        <v>30</v>
      </c>
      <c r="D12" s="139" t="s">
        <v>137</v>
      </c>
      <c r="E12" s="140" t="s">
        <v>138</v>
      </c>
      <c r="F12" s="141" t="s">
        <v>139</v>
      </c>
      <c r="H12" s="8"/>
      <c r="J12" s="95"/>
      <c r="K12" s="95"/>
      <c r="L12" s="95"/>
    </row>
    <row r="13" spans="1:13" x14ac:dyDescent="0.3">
      <c r="A13" s="52"/>
      <c r="B13" s="8" t="s">
        <v>31</v>
      </c>
      <c r="C13" s="8"/>
      <c r="D13" s="8"/>
      <c r="E13" s="8"/>
      <c r="F13" s="8"/>
    </row>
    <row r="14" spans="1:13" x14ac:dyDescent="0.3">
      <c r="A14" s="52"/>
      <c r="B14" s="8" t="s">
        <v>140</v>
      </c>
      <c r="C14" s="8"/>
      <c r="D14" s="8"/>
      <c r="E14" s="8"/>
      <c r="F14" s="8"/>
    </row>
    <row r="15" spans="1:13" ht="15.6" x14ac:dyDescent="0.3">
      <c r="B15" s="142"/>
      <c r="C15" s="142"/>
      <c r="D15" s="8"/>
      <c r="E15" s="8"/>
      <c r="F15" s="8"/>
    </row>
    <row r="16" spans="1:13" x14ac:dyDescent="0.3">
      <c r="B16" s="137"/>
      <c r="C16" s="8"/>
      <c r="D16" s="143"/>
      <c r="E16" s="143"/>
      <c r="F16" s="143"/>
    </row>
    <row r="17" spans="1:6" x14ac:dyDescent="0.3">
      <c r="A17" s="97"/>
      <c r="B17" s="3"/>
      <c r="C17" s="3"/>
      <c r="D17" s="143"/>
      <c r="E17" s="143"/>
      <c r="F17" s="143"/>
    </row>
    <row r="18" spans="1:6" x14ac:dyDescent="0.3">
      <c r="A18" s="97"/>
      <c r="B18" s="3"/>
      <c r="C18" s="3"/>
      <c r="D18" s="9"/>
      <c r="E18" s="9"/>
      <c r="F18" s="9"/>
    </row>
    <row r="19" spans="1:6" ht="18" x14ac:dyDescent="0.3">
      <c r="A19" s="97"/>
      <c r="B19" s="10"/>
      <c r="C19" s="58"/>
      <c r="D19" s="95"/>
      <c r="E19" s="95"/>
      <c r="F19" s="95"/>
    </row>
    <row r="20" spans="1:6" x14ac:dyDescent="0.3">
      <c r="A20" s="97"/>
      <c r="B20" s="3"/>
      <c r="C20" s="10"/>
    </row>
    <row r="21" spans="1:6" x14ac:dyDescent="0.3">
      <c r="B21" s="92"/>
      <c r="C21" s="92"/>
      <c r="D21" s="3"/>
      <c r="E21" s="3"/>
      <c r="F21" s="3"/>
    </row>
    <row r="22" spans="1:6" x14ac:dyDescent="0.3">
      <c r="A22" s="97"/>
      <c r="B22" s="3"/>
      <c r="C22" s="3"/>
      <c r="D22" s="3"/>
      <c r="E22" s="3"/>
      <c r="F22" s="3"/>
    </row>
    <row r="23" spans="1:6" x14ac:dyDescent="0.3">
      <c r="A23" s="97"/>
      <c r="B23" s="10"/>
      <c r="C23" s="10"/>
      <c r="D23" s="10"/>
      <c r="E23" s="10"/>
      <c r="F23" s="10"/>
    </row>
    <row r="24" spans="1:6" x14ac:dyDescent="0.3">
      <c r="A24" s="97"/>
      <c r="B24" s="3"/>
      <c r="C24" s="3"/>
      <c r="D24" s="3"/>
      <c r="E24" s="10"/>
      <c r="F24" s="3"/>
    </row>
    <row r="25" spans="1:6" x14ac:dyDescent="0.3">
      <c r="B25" s="92"/>
      <c r="C25" s="92"/>
      <c r="D25" s="92"/>
      <c r="E25" s="92"/>
      <c r="F25" s="92"/>
    </row>
    <row r="26" spans="1:6" x14ac:dyDescent="0.3">
      <c r="A26" s="97"/>
      <c r="B26" s="96"/>
      <c r="C26" s="3"/>
      <c r="D26" s="3"/>
      <c r="E26" s="3"/>
      <c r="F26" s="3"/>
    </row>
    <row r="27" spans="1:6" x14ac:dyDescent="0.3">
      <c r="A27" s="97"/>
      <c r="B27" s="3"/>
      <c r="C27" s="3"/>
      <c r="D27" s="10"/>
      <c r="E27" s="10"/>
      <c r="F27" s="10"/>
    </row>
    <row r="28" spans="1:6" x14ac:dyDescent="0.3">
      <c r="A28" s="97"/>
      <c r="B28" s="3"/>
      <c r="C28" s="3"/>
      <c r="D28" s="3"/>
      <c r="E28" s="3"/>
      <c r="F28" s="3"/>
    </row>
    <row r="29" spans="1:6" x14ac:dyDescent="0.3">
      <c r="A29" s="97"/>
      <c r="B29" s="3"/>
      <c r="C29" s="3"/>
      <c r="D29" s="92"/>
      <c r="E29" s="92"/>
      <c r="F29" s="92"/>
    </row>
    <row r="30" spans="1:6" x14ac:dyDescent="0.3">
      <c r="D30" s="3"/>
      <c r="E30" s="3"/>
      <c r="F30" s="96"/>
    </row>
    <row r="31" spans="1:6" x14ac:dyDescent="0.3">
      <c r="A31" s="52"/>
      <c r="B31" s="52"/>
      <c r="C31" s="52"/>
      <c r="D31" s="3"/>
      <c r="E31" s="3"/>
      <c r="F31" s="3"/>
    </row>
    <row r="32" spans="1:6" x14ac:dyDescent="0.3">
      <c r="A32" s="53"/>
      <c r="B32" s="91"/>
      <c r="C32" s="54"/>
      <c r="D32" s="3"/>
      <c r="E32" s="3"/>
      <c r="F32" s="3"/>
    </row>
    <row r="33" spans="1:6" x14ac:dyDescent="0.3">
      <c r="A33" s="55"/>
      <c r="B33" s="58"/>
      <c r="C33" s="56"/>
      <c r="D33" s="3"/>
      <c r="E33" s="3"/>
      <c r="F33" s="3"/>
    </row>
    <row r="34" spans="1:6" x14ac:dyDescent="0.3">
      <c r="A34" s="52"/>
      <c r="B34" s="52"/>
      <c r="C34" s="52"/>
    </row>
    <row r="35" spans="1:6" x14ac:dyDescent="0.3">
      <c r="A35" s="52"/>
      <c r="B35" s="52"/>
      <c r="C35" s="52"/>
      <c r="D35" s="52"/>
      <c r="E35" s="52"/>
      <c r="F35" s="52"/>
    </row>
    <row r="36" spans="1:6" x14ac:dyDescent="0.3">
      <c r="D36" s="98"/>
      <c r="E36" s="100"/>
      <c r="F36" s="98"/>
    </row>
    <row r="37" spans="1:6" x14ac:dyDescent="0.3">
      <c r="D37" s="99"/>
      <c r="E37" s="100"/>
      <c r="F37" s="99"/>
    </row>
    <row r="38" spans="1:6" x14ac:dyDescent="0.3">
      <c r="D38" s="52"/>
      <c r="E38" s="52"/>
      <c r="F38" s="52"/>
    </row>
    <row r="39" spans="1:6" x14ac:dyDescent="0.3">
      <c r="D39" s="52"/>
      <c r="E39" s="52"/>
      <c r="F39" s="52"/>
    </row>
  </sheetData>
  <mergeCells count="4">
    <mergeCell ref="A1:F1"/>
    <mergeCell ref="A2:F2"/>
    <mergeCell ref="A3:F3"/>
    <mergeCell ref="A7:A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A5A1-372C-4802-BA17-ED1EE79FA230}">
  <sheetPr>
    <pageSetUpPr fitToPage="1"/>
  </sheetPr>
  <dimension ref="A1:M39"/>
  <sheetViews>
    <sheetView view="pageBreakPreview" zoomScale="60" zoomScaleNormal="60" workbookViewId="0">
      <selection activeCell="I6" sqref="I6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87" t="s">
        <v>133</v>
      </c>
      <c r="B1" s="187"/>
      <c r="C1" s="187"/>
      <c r="D1" s="187"/>
      <c r="E1" s="187"/>
      <c r="F1" s="187"/>
      <c r="H1" s="93"/>
      <c r="I1" s="93"/>
      <c r="J1" s="93"/>
      <c r="K1" s="93"/>
      <c r="L1" s="93"/>
      <c r="M1" s="93"/>
    </row>
    <row r="2" spans="1:13" ht="34.5" customHeight="1" x14ac:dyDescent="0.3">
      <c r="A2" s="204" t="s">
        <v>215</v>
      </c>
      <c r="B2" s="204"/>
      <c r="C2" s="204"/>
      <c r="D2" s="204"/>
      <c r="E2" s="204"/>
      <c r="F2" s="204"/>
      <c r="H2" s="93"/>
      <c r="I2" s="93"/>
      <c r="J2" s="93"/>
      <c r="K2" s="93"/>
      <c r="L2" s="93"/>
      <c r="M2" s="93"/>
    </row>
    <row r="3" spans="1:13" ht="34.5" customHeight="1" x14ac:dyDescent="0.3">
      <c r="A3" s="205" t="s">
        <v>216</v>
      </c>
      <c r="B3" s="205"/>
      <c r="C3" s="205"/>
      <c r="D3" s="205"/>
      <c r="E3" s="205"/>
      <c r="F3" s="205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thickBot="1" x14ac:dyDescent="0.35">
      <c r="B5" s="131" t="s">
        <v>4</v>
      </c>
      <c r="C5" s="131" t="s">
        <v>5</v>
      </c>
      <c r="D5" s="131" t="s">
        <v>6</v>
      </c>
      <c r="E5" s="131" t="s">
        <v>7</v>
      </c>
      <c r="F5" s="131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30"/>
      <c r="E6" s="173" t="s">
        <v>248</v>
      </c>
      <c r="H6" s="8"/>
      <c r="J6" s="95"/>
      <c r="K6" s="95"/>
      <c r="L6" s="95"/>
    </row>
    <row r="7" spans="1:13" ht="49.95" customHeight="1" x14ac:dyDescent="0.3">
      <c r="A7" s="207" t="s">
        <v>36</v>
      </c>
      <c r="B7" s="168"/>
      <c r="C7" s="127" t="s">
        <v>249</v>
      </c>
      <c r="D7" s="163" t="s">
        <v>266</v>
      </c>
      <c r="E7" s="127"/>
      <c r="F7" s="169" t="s">
        <v>163</v>
      </c>
      <c r="H7" s="8"/>
      <c r="K7" s="95"/>
      <c r="L7" s="95"/>
      <c r="M7" s="3"/>
    </row>
    <row r="8" spans="1:13" ht="120" customHeight="1" x14ac:dyDescent="0.3">
      <c r="A8" s="207"/>
      <c r="B8" s="150" t="s">
        <v>250</v>
      </c>
      <c r="C8" s="128" t="s">
        <v>251</v>
      </c>
      <c r="D8" s="164" t="s">
        <v>252</v>
      </c>
      <c r="E8" s="128" t="s">
        <v>253</v>
      </c>
      <c r="F8" s="152" t="s">
        <v>254</v>
      </c>
      <c r="G8" s="97"/>
      <c r="H8" s="8"/>
      <c r="K8" s="95"/>
      <c r="L8" s="95"/>
      <c r="M8" s="3"/>
    </row>
    <row r="9" spans="1:13" ht="18" x14ac:dyDescent="0.3">
      <c r="A9" s="207"/>
      <c r="B9" s="170" t="s">
        <v>165</v>
      </c>
      <c r="C9" s="166" t="s">
        <v>93</v>
      </c>
      <c r="D9" s="165" t="s">
        <v>13</v>
      </c>
      <c r="E9" s="166" t="s">
        <v>82</v>
      </c>
      <c r="F9" s="156" t="s">
        <v>134</v>
      </c>
      <c r="H9" s="8"/>
      <c r="J9" s="95"/>
      <c r="K9" s="95"/>
      <c r="L9" s="95"/>
      <c r="M9" s="3"/>
    </row>
    <row r="10" spans="1:13" ht="49.95" customHeight="1" thickBot="1" x14ac:dyDescent="0.35">
      <c r="A10" s="207"/>
      <c r="B10" s="157" t="s">
        <v>197</v>
      </c>
      <c r="C10" s="158" t="s">
        <v>11</v>
      </c>
      <c r="D10" s="172" t="s">
        <v>11</v>
      </c>
      <c r="E10" s="158" t="s">
        <v>11</v>
      </c>
      <c r="F10" s="159" t="s">
        <v>255</v>
      </c>
      <c r="H10" s="8"/>
      <c r="J10" s="95"/>
      <c r="L10" s="95"/>
      <c r="M10" s="3"/>
    </row>
    <row r="11" spans="1:13" s="132" customFormat="1" ht="14.4" customHeight="1" x14ac:dyDescent="0.3">
      <c r="B11" s="136"/>
      <c r="C11" s="136"/>
      <c r="D11" s="136"/>
      <c r="E11" s="136"/>
      <c r="F11" s="136"/>
    </row>
    <row r="12" spans="1:13" ht="33" customHeight="1" x14ac:dyDescent="0.3">
      <c r="A12" s="55"/>
      <c r="B12" s="137" t="s">
        <v>136</v>
      </c>
      <c r="C12" s="138" t="s">
        <v>30</v>
      </c>
      <c r="D12" s="139" t="s">
        <v>137</v>
      </c>
      <c r="E12" s="140" t="s">
        <v>138</v>
      </c>
      <c r="F12" s="141" t="s">
        <v>139</v>
      </c>
      <c r="H12" s="8"/>
      <c r="J12" s="95"/>
      <c r="K12" s="95"/>
      <c r="L12" s="95"/>
    </row>
    <row r="13" spans="1:13" x14ac:dyDescent="0.3">
      <c r="A13" s="52"/>
      <c r="B13" s="8" t="s">
        <v>31</v>
      </c>
      <c r="C13" s="8"/>
      <c r="D13" s="8"/>
      <c r="E13" s="8"/>
      <c r="F13" s="8"/>
    </row>
    <row r="14" spans="1:13" x14ac:dyDescent="0.3">
      <c r="A14" s="52"/>
      <c r="B14" s="8" t="s">
        <v>140</v>
      </c>
      <c r="C14" s="8"/>
      <c r="D14" s="8"/>
      <c r="E14" s="8"/>
      <c r="F14" s="8"/>
    </row>
    <row r="15" spans="1:13" ht="15.6" x14ac:dyDescent="0.3">
      <c r="B15" s="142"/>
      <c r="C15" s="142"/>
      <c r="D15" s="8"/>
      <c r="E15" s="8"/>
      <c r="F15" s="8"/>
    </row>
    <row r="16" spans="1:13" x14ac:dyDescent="0.3">
      <c r="B16" s="137"/>
      <c r="C16" s="8"/>
      <c r="D16" s="143"/>
      <c r="E16" s="143"/>
      <c r="F16" s="143"/>
    </row>
    <row r="17" spans="1:6" x14ac:dyDescent="0.3">
      <c r="A17" s="97"/>
      <c r="B17" s="3"/>
      <c r="C17" s="3"/>
      <c r="D17" s="143"/>
      <c r="E17" s="143"/>
      <c r="F17" s="143"/>
    </row>
    <row r="18" spans="1:6" x14ac:dyDescent="0.3">
      <c r="A18" s="97"/>
      <c r="B18" s="3"/>
      <c r="C18" s="3"/>
      <c r="D18" s="9"/>
      <c r="E18" s="9"/>
      <c r="F18" s="9"/>
    </row>
    <row r="19" spans="1:6" ht="18" x14ac:dyDescent="0.3">
      <c r="A19" s="97"/>
      <c r="B19" s="10"/>
      <c r="C19" s="58"/>
      <c r="D19" s="95"/>
      <c r="E19" s="95"/>
      <c r="F19" s="95"/>
    </row>
    <row r="20" spans="1:6" x14ac:dyDescent="0.3">
      <c r="A20" s="97"/>
      <c r="B20" s="3"/>
      <c r="C20" s="10"/>
    </row>
    <row r="21" spans="1:6" x14ac:dyDescent="0.3">
      <c r="B21" s="92"/>
      <c r="C21" s="92"/>
      <c r="D21" s="3"/>
      <c r="E21" s="3"/>
      <c r="F21" s="3"/>
    </row>
    <row r="22" spans="1:6" x14ac:dyDescent="0.3">
      <c r="A22" s="97"/>
      <c r="B22" s="3"/>
      <c r="C22" s="3"/>
      <c r="D22" s="3"/>
      <c r="E22" s="3"/>
      <c r="F22" s="3"/>
    </row>
    <row r="23" spans="1:6" x14ac:dyDescent="0.3">
      <c r="A23" s="97"/>
      <c r="B23" s="10"/>
      <c r="C23" s="10"/>
      <c r="D23" s="10"/>
      <c r="E23" s="10"/>
      <c r="F23" s="10"/>
    </row>
    <row r="24" spans="1:6" x14ac:dyDescent="0.3">
      <c r="A24" s="97"/>
      <c r="B24" s="3"/>
      <c r="C24" s="3"/>
      <c r="D24" s="3"/>
      <c r="E24" s="10"/>
      <c r="F24" s="3"/>
    </row>
    <row r="25" spans="1:6" x14ac:dyDescent="0.3">
      <c r="B25" s="92"/>
      <c r="C25" s="92"/>
      <c r="D25" s="92"/>
      <c r="E25" s="92"/>
      <c r="F25" s="92"/>
    </row>
    <row r="26" spans="1:6" x14ac:dyDescent="0.3">
      <c r="A26" s="97"/>
      <c r="B26" s="96"/>
      <c r="C26" s="3"/>
      <c r="D26" s="3"/>
      <c r="E26" s="3"/>
      <c r="F26" s="3"/>
    </row>
    <row r="27" spans="1:6" x14ac:dyDescent="0.3">
      <c r="A27" s="97"/>
      <c r="B27" s="3"/>
      <c r="C27" s="3"/>
      <c r="D27" s="10"/>
      <c r="E27" s="10"/>
      <c r="F27" s="10"/>
    </row>
    <row r="28" spans="1:6" x14ac:dyDescent="0.3">
      <c r="A28" s="97"/>
      <c r="B28" s="3"/>
      <c r="C28" s="3"/>
      <c r="D28" s="3"/>
      <c r="E28" s="3"/>
      <c r="F28" s="3"/>
    </row>
    <row r="29" spans="1:6" x14ac:dyDescent="0.3">
      <c r="A29" s="97"/>
      <c r="B29" s="3"/>
      <c r="C29" s="3"/>
      <c r="D29" s="92"/>
      <c r="E29" s="92"/>
      <c r="F29" s="92"/>
    </row>
    <row r="30" spans="1:6" x14ac:dyDescent="0.3">
      <c r="D30" s="3"/>
      <c r="E30" s="3"/>
      <c r="F30" s="96"/>
    </row>
    <row r="31" spans="1:6" x14ac:dyDescent="0.3">
      <c r="A31" s="52"/>
      <c r="B31" s="52"/>
      <c r="C31" s="52"/>
      <c r="D31" s="3"/>
      <c r="E31" s="3"/>
      <c r="F31" s="3"/>
    </row>
    <row r="32" spans="1:6" x14ac:dyDescent="0.3">
      <c r="A32" s="53"/>
      <c r="B32" s="91"/>
      <c r="C32" s="54"/>
      <c r="D32" s="3"/>
      <c r="E32" s="3"/>
      <c r="F32" s="3"/>
    </row>
    <row r="33" spans="1:6" x14ac:dyDescent="0.3">
      <c r="A33" s="55"/>
      <c r="B33" s="58"/>
      <c r="C33" s="56"/>
      <c r="D33" s="3"/>
      <c r="E33" s="3"/>
      <c r="F33" s="3"/>
    </row>
    <row r="34" spans="1:6" x14ac:dyDescent="0.3">
      <c r="A34" s="52"/>
      <c r="B34" s="52"/>
      <c r="C34" s="52"/>
    </row>
    <row r="35" spans="1:6" x14ac:dyDescent="0.3">
      <c r="A35" s="52"/>
      <c r="B35" s="52"/>
      <c r="C35" s="52"/>
      <c r="D35" s="52"/>
      <c r="E35" s="52"/>
      <c r="F35" s="52"/>
    </row>
    <row r="36" spans="1:6" x14ac:dyDescent="0.3">
      <c r="D36" s="98"/>
      <c r="E36" s="100"/>
      <c r="F36" s="98"/>
    </row>
    <row r="37" spans="1:6" x14ac:dyDescent="0.3">
      <c r="D37" s="99"/>
      <c r="E37" s="100"/>
      <c r="F37" s="99"/>
    </row>
    <row r="38" spans="1:6" x14ac:dyDescent="0.3">
      <c r="D38" s="52"/>
      <c r="E38" s="52"/>
      <c r="F38" s="52"/>
    </row>
    <row r="39" spans="1:6" x14ac:dyDescent="0.3">
      <c r="D39" s="52"/>
      <c r="E39" s="52"/>
      <c r="F39" s="52"/>
    </row>
  </sheetData>
  <mergeCells count="4">
    <mergeCell ref="A1:F1"/>
    <mergeCell ref="A2:F2"/>
    <mergeCell ref="A3:F3"/>
    <mergeCell ref="A7:A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D624D-7B19-4409-A49F-EF742DE8D71B}">
  <sheetPr>
    <pageSetUpPr fitToPage="1"/>
  </sheetPr>
  <dimension ref="A1:M39"/>
  <sheetViews>
    <sheetView view="pageBreakPreview" zoomScale="60" zoomScaleNormal="60" workbookViewId="0">
      <selection activeCell="I6" sqref="I6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87" t="s">
        <v>133</v>
      </c>
      <c r="B1" s="187"/>
      <c r="C1" s="187"/>
      <c r="D1" s="187"/>
      <c r="E1" s="187"/>
      <c r="F1" s="187"/>
      <c r="H1" s="93"/>
      <c r="I1" s="93"/>
      <c r="J1" s="93"/>
      <c r="K1" s="93"/>
      <c r="L1" s="93"/>
      <c r="M1" s="93"/>
    </row>
    <row r="2" spans="1:13" ht="34.5" customHeight="1" x14ac:dyDescent="0.3">
      <c r="A2" s="204" t="s">
        <v>217</v>
      </c>
      <c r="B2" s="204"/>
      <c r="C2" s="204"/>
      <c r="D2" s="204"/>
      <c r="E2" s="204"/>
      <c r="F2" s="204"/>
      <c r="H2" s="93"/>
      <c r="I2" s="93"/>
      <c r="J2" s="93"/>
      <c r="K2" s="93"/>
      <c r="L2" s="93"/>
      <c r="M2" s="93"/>
    </row>
    <row r="3" spans="1:13" ht="34.5" customHeight="1" x14ac:dyDescent="0.3">
      <c r="A3" s="205" t="s">
        <v>218</v>
      </c>
      <c r="B3" s="205"/>
      <c r="C3" s="205"/>
      <c r="D3" s="205"/>
      <c r="E3" s="205"/>
      <c r="F3" s="205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1" t="s">
        <v>4</v>
      </c>
      <c r="C5" s="131" t="s">
        <v>5</v>
      </c>
      <c r="D5" s="131" t="s">
        <v>6</v>
      </c>
      <c r="E5" s="131" t="s">
        <v>7</v>
      </c>
      <c r="F5" s="131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30"/>
      <c r="H6" s="8"/>
      <c r="J6" s="95"/>
      <c r="K6" s="95"/>
      <c r="L6" s="95"/>
    </row>
    <row r="7" spans="1:13" ht="49.95" customHeight="1" x14ac:dyDescent="0.3">
      <c r="A7" s="207" t="s">
        <v>36</v>
      </c>
      <c r="B7" s="168"/>
      <c r="C7" s="133" t="s">
        <v>256</v>
      </c>
      <c r="D7" s="163"/>
      <c r="E7" s="133" t="s">
        <v>257</v>
      </c>
      <c r="F7" s="211" t="s">
        <v>235</v>
      </c>
      <c r="H7" s="8"/>
      <c r="K7" s="95"/>
      <c r="L7" s="95"/>
      <c r="M7" s="3"/>
    </row>
    <row r="8" spans="1:13" ht="120" customHeight="1" x14ac:dyDescent="0.3">
      <c r="A8" s="207"/>
      <c r="B8" s="174" t="s">
        <v>258</v>
      </c>
      <c r="C8" s="128" t="s">
        <v>259</v>
      </c>
      <c r="D8" s="151" t="s">
        <v>260</v>
      </c>
      <c r="E8" s="175" t="s">
        <v>261</v>
      </c>
      <c r="F8" s="212"/>
      <c r="G8" s="97"/>
      <c r="H8" s="8"/>
      <c r="K8" s="95"/>
      <c r="L8" s="95"/>
      <c r="M8" s="3"/>
    </row>
    <row r="9" spans="1:13" ht="18" x14ac:dyDescent="0.3">
      <c r="A9" s="207"/>
      <c r="B9" s="170" t="s">
        <v>262</v>
      </c>
      <c r="C9" s="166" t="s">
        <v>55</v>
      </c>
      <c r="D9" s="165" t="s">
        <v>54</v>
      </c>
      <c r="E9" s="166" t="s">
        <v>19</v>
      </c>
      <c r="F9" s="212"/>
      <c r="H9" s="8"/>
      <c r="J9" s="95"/>
      <c r="K9" s="95"/>
      <c r="L9" s="95"/>
      <c r="M9" s="3"/>
    </row>
    <row r="10" spans="1:13" ht="49.95" customHeight="1" thickBot="1" x14ac:dyDescent="0.35">
      <c r="A10" s="207"/>
      <c r="B10" s="176" t="s">
        <v>11</v>
      </c>
      <c r="C10" s="135" t="s">
        <v>263</v>
      </c>
      <c r="D10" s="172" t="s">
        <v>11</v>
      </c>
      <c r="E10" s="177" t="s">
        <v>264</v>
      </c>
      <c r="F10" s="213"/>
      <c r="H10" s="8"/>
      <c r="J10" s="95"/>
      <c r="L10" s="95"/>
      <c r="M10" s="3"/>
    </row>
    <row r="11" spans="1:13" s="132" customFormat="1" ht="14.4" customHeight="1" x14ac:dyDescent="0.3">
      <c r="B11" s="136"/>
      <c r="C11" s="136"/>
      <c r="D11" s="136"/>
      <c r="E11" s="136"/>
      <c r="F11" s="136"/>
    </row>
    <row r="12" spans="1:13" ht="33" customHeight="1" x14ac:dyDescent="0.3">
      <c r="A12" s="55"/>
      <c r="B12" s="137" t="s">
        <v>136</v>
      </c>
      <c r="C12" s="138" t="s">
        <v>30</v>
      </c>
      <c r="D12" s="139" t="s">
        <v>137</v>
      </c>
      <c r="E12" s="140" t="s">
        <v>138</v>
      </c>
      <c r="F12" s="141" t="s">
        <v>139</v>
      </c>
      <c r="H12" s="8"/>
      <c r="J12" s="95"/>
      <c r="K12" s="95"/>
      <c r="L12" s="95"/>
    </row>
    <row r="13" spans="1:13" x14ac:dyDescent="0.3">
      <c r="A13" s="52"/>
      <c r="B13" s="8" t="s">
        <v>31</v>
      </c>
      <c r="C13" s="8"/>
      <c r="D13" s="8"/>
      <c r="E13" s="8"/>
      <c r="F13" s="8"/>
    </row>
    <row r="14" spans="1:13" x14ac:dyDescent="0.3">
      <c r="A14" s="52"/>
      <c r="B14" s="8" t="s">
        <v>140</v>
      </c>
      <c r="C14" s="8"/>
      <c r="D14" s="8"/>
      <c r="E14" s="8"/>
      <c r="F14" s="8"/>
    </row>
    <row r="15" spans="1:13" ht="15.6" x14ac:dyDescent="0.3">
      <c r="B15" s="142"/>
      <c r="C15" s="142"/>
      <c r="D15" s="8"/>
      <c r="E15" s="8"/>
      <c r="F15" s="8"/>
    </row>
    <row r="16" spans="1:13" x14ac:dyDescent="0.3">
      <c r="B16" s="137"/>
      <c r="C16" s="8"/>
      <c r="D16" s="143"/>
      <c r="E16" s="143"/>
      <c r="F16" s="143"/>
    </row>
    <row r="17" spans="1:6" x14ac:dyDescent="0.3">
      <c r="A17" s="97"/>
      <c r="B17" s="3"/>
      <c r="C17" s="3"/>
      <c r="D17" s="143"/>
      <c r="E17" s="143"/>
      <c r="F17" s="143"/>
    </row>
    <row r="18" spans="1:6" x14ac:dyDescent="0.3">
      <c r="A18" s="97"/>
      <c r="B18" s="3"/>
      <c r="C18" s="3"/>
      <c r="D18" s="9"/>
      <c r="E18" s="9"/>
      <c r="F18" s="9"/>
    </row>
    <row r="19" spans="1:6" ht="18" x14ac:dyDescent="0.3">
      <c r="A19" s="97"/>
      <c r="B19" s="10"/>
      <c r="C19" s="58"/>
      <c r="D19" s="95"/>
      <c r="E19" s="95"/>
      <c r="F19" s="95"/>
    </row>
    <row r="20" spans="1:6" x14ac:dyDescent="0.3">
      <c r="A20" s="97"/>
      <c r="B20" s="3"/>
      <c r="C20" s="10"/>
    </row>
    <row r="21" spans="1:6" x14ac:dyDescent="0.3">
      <c r="B21" s="92"/>
      <c r="C21" s="92"/>
      <c r="D21" s="3"/>
      <c r="E21" s="3"/>
      <c r="F21" s="3"/>
    </row>
    <row r="22" spans="1:6" x14ac:dyDescent="0.3">
      <c r="A22" s="97"/>
      <c r="B22" s="3"/>
      <c r="C22" s="3"/>
      <c r="D22" s="3"/>
      <c r="E22" s="3"/>
      <c r="F22" s="3"/>
    </row>
    <row r="23" spans="1:6" x14ac:dyDescent="0.3">
      <c r="A23" s="97"/>
      <c r="B23" s="10"/>
      <c r="C23" s="10"/>
      <c r="D23" s="10"/>
      <c r="E23" s="10"/>
      <c r="F23" s="10"/>
    </row>
    <row r="24" spans="1:6" x14ac:dyDescent="0.3">
      <c r="A24" s="97"/>
      <c r="B24" s="3"/>
      <c r="C24" s="3"/>
      <c r="D24" s="3"/>
      <c r="E24" s="10"/>
      <c r="F24" s="3"/>
    </row>
    <row r="25" spans="1:6" x14ac:dyDescent="0.3">
      <c r="B25" s="92"/>
      <c r="C25" s="92"/>
      <c r="D25" s="92"/>
      <c r="E25" s="92"/>
      <c r="F25" s="92"/>
    </row>
    <row r="26" spans="1:6" x14ac:dyDescent="0.3">
      <c r="A26" s="97"/>
      <c r="B26" s="96"/>
      <c r="C26" s="3"/>
      <c r="D26" s="3"/>
      <c r="E26" s="3"/>
      <c r="F26" s="3"/>
    </row>
    <row r="27" spans="1:6" x14ac:dyDescent="0.3">
      <c r="A27" s="97"/>
      <c r="B27" s="3"/>
      <c r="C27" s="3"/>
      <c r="D27" s="10"/>
      <c r="E27" s="10"/>
      <c r="F27" s="10"/>
    </row>
    <row r="28" spans="1:6" x14ac:dyDescent="0.3">
      <c r="A28" s="97"/>
      <c r="B28" s="3"/>
      <c r="C28" s="3"/>
      <c r="D28" s="3"/>
      <c r="E28" s="3"/>
      <c r="F28" s="3"/>
    </row>
    <row r="29" spans="1:6" x14ac:dyDescent="0.3">
      <c r="A29" s="97"/>
      <c r="B29" s="3"/>
      <c r="C29" s="3"/>
      <c r="D29" s="92"/>
      <c r="E29" s="92"/>
      <c r="F29" s="92"/>
    </row>
    <row r="30" spans="1:6" x14ac:dyDescent="0.3">
      <c r="D30" s="3"/>
      <c r="E30" s="3"/>
      <c r="F30" s="96"/>
    </row>
    <row r="31" spans="1:6" x14ac:dyDescent="0.3">
      <c r="A31" s="52"/>
      <c r="B31" s="52"/>
      <c r="C31" s="52"/>
      <c r="D31" s="3"/>
      <c r="E31" s="3"/>
      <c r="F31" s="3"/>
    </row>
    <row r="32" spans="1:6" x14ac:dyDescent="0.3">
      <c r="A32" s="53"/>
      <c r="B32" s="91"/>
      <c r="C32" s="54"/>
      <c r="D32" s="3"/>
      <c r="E32" s="3"/>
      <c r="F32" s="3"/>
    </row>
    <row r="33" spans="1:6" x14ac:dyDescent="0.3">
      <c r="A33" s="55"/>
      <c r="B33" s="58"/>
      <c r="C33" s="56"/>
      <c r="D33" s="3"/>
      <c r="E33" s="3"/>
      <c r="F33" s="3"/>
    </row>
    <row r="34" spans="1:6" x14ac:dyDescent="0.3">
      <c r="A34" s="52"/>
      <c r="B34" s="52"/>
      <c r="C34" s="52"/>
    </row>
    <row r="35" spans="1:6" x14ac:dyDescent="0.3">
      <c r="A35" s="52"/>
      <c r="B35" s="52"/>
      <c r="C35" s="52"/>
      <c r="D35" s="52"/>
      <c r="E35" s="52"/>
      <c r="F35" s="52"/>
    </row>
    <row r="36" spans="1:6" x14ac:dyDescent="0.3">
      <c r="D36" s="98"/>
      <c r="E36" s="100"/>
      <c r="F36" s="98"/>
    </row>
    <row r="37" spans="1:6" x14ac:dyDescent="0.3">
      <c r="D37" s="99"/>
      <c r="E37" s="100"/>
      <c r="F37" s="99"/>
    </row>
    <row r="38" spans="1:6" x14ac:dyDescent="0.3">
      <c r="D38" s="52"/>
      <c r="E38" s="52"/>
      <c r="F38" s="52"/>
    </row>
    <row r="39" spans="1:6" x14ac:dyDescent="0.3">
      <c r="D39" s="52"/>
      <c r="E39" s="52"/>
      <c r="F39" s="52"/>
    </row>
  </sheetData>
  <mergeCells count="5">
    <mergeCell ref="A1:F1"/>
    <mergeCell ref="A2:F2"/>
    <mergeCell ref="A3:F3"/>
    <mergeCell ref="A7:A10"/>
    <mergeCell ref="F7:F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78"/>
  <sheetViews>
    <sheetView tabSelected="1" view="pageBreakPreview" zoomScale="120" zoomScaleNormal="120" zoomScaleSheetLayoutView="120" workbookViewId="0">
      <pane ySplit="3" topLeftCell="A4" activePane="bottomLeft" state="frozen"/>
      <selection activeCell="I6" sqref="I6"/>
      <selection pane="bottomLeft" activeCell="I6" sqref="I6"/>
    </sheetView>
  </sheetViews>
  <sheetFormatPr baseColWidth="10" defaultColWidth="10.6640625" defaultRowHeight="10.199999999999999" x14ac:dyDescent="0.2"/>
  <cols>
    <col min="1" max="1" width="38.6640625" style="124" bestFit="1" customWidth="1"/>
    <col min="2" max="15" width="5.6640625" style="105" customWidth="1"/>
    <col min="16" max="16384" width="10.6640625" style="125"/>
  </cols>
  <sheetData>
    <row r="1" spans="1:15" ht="14.25" customHeight="1" x14ac:dyDescent="0.3">
      <c r="A1"/>
      <c r="B1" s="214" t="s">
        <v>166</v>
      </c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6"/>
    </row>
    <row r="2" spans="1:15" ht="19.2" x14ac:dyDescent="0.3">
      <c r="A2"/>
      <c r="B2" s="102" t="s">
        <v>167</v>
      </c>
      <c r="C2" s="103" t="s">
        <v>168</v>
      </c>
      <c r="D2" s="103" t="s">
        <v>169</v>
      </c>
      <c r="E2" s="103" t="s">
        <v>170</v>
      </c>
      <c r="F2" s="103" t="s">
        <v>171</v>
      </c>
      <c r="G2" s="103" t="s">
        <v>172</v>
      </c>
      <c r="H2" s="103" t="s">
        <v>173</v>
      </c>
      <c r="I2" s="103" t="s">
        <v>174</v>
      </c>
      <c r="J2" s="103" t="s">
        <v>175</v>
      </c>
      <c r="K2" s="103" t="s">
        <v>176</v>
      </c>
      <c r="L2" s="103" t="s">
        <v>177</v>
      </c>
      <c r="M2" s="103" t="s">
        <v>178</v>
      </c>
      <c r="N2" s="103" t="s">
        <v>179</v>
      </c>
      <c r="O2" s="104" t="s">
        <v>180</v>
      </c>
    </row>
    <row r="3" spans="1:15" ht="5.4" customHeight="1" thickBot="1" x14ac:dyDescent="0.35">
      <c r="A3"/>
      <c r="O3" s="106"/>
    </row>
    <row r="4" spans="1:15" s="101" customFormat="1" ht="16.95" customHeight="1" thickBot="1" x14ac:dyDescent="0.35">
      <c r="A4" s="126" t="str">
        <f>'[1]S14-DEJ'!A4:F4</f>
        <v>Du 30 Mars au 03 Avril 2026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8"/>
    </row>
    <row r="5" spans="1:15" s="101" customFormat="1" x14ac:dyDescent="0.3">
      <c r="A5" s="109" t="str">
        <f>'[1]S14-DEJ'!B9</f>
        <v>Salade de pommes de terre et ciboulette</v>
      </c>
      <c r="B5" s="115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1"/>
    </row>
    <row r="6" spans="1:15" s="101" customFormat="1" x14ac:dyDescent="0.3">
      <c r="A6" s="180" t="str">
        <f>'[1]S14-DEJ'!D9</f>
        <v>Velouté façon Dubarry ( chou-fleur et polenta ) (lait)</v>
      </c>
      <c r="B6" s="178"/>
      <c r="C6" s="178" t="s">
        <v>181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9"/>
    </row>
    <row r="7" spans="1:15" s="101" customFormat="1" ht="10.8" thickBot="1" x14ac:dyDescent="0.35">
      <c r="A7" s="180" t="str">
        <f>'[1]S14-DEJ'!F9</f>
        <v>Velouté d'asperges et pommes de terre (Lait)</v>
      </c>
      <c r="B7" s="112"/>
      <c r="C7" s="112" t="s">
        <v>181</v>
      </c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3"/>
    </row>
    <row r="8" spans="1:15" s="101" customFormat="1" ht="20.399999999999999" x14ac:dyDescent="0.3">
      <c r="A8" s="109" t="str">
        <f>+'[1]S14-DEJ'!B14</f>
        <v>Courges au jus de coco, Quinoa à l'oseille* (Lait) et mixé de poulet</v>
      </c>
      <c r="B8" s="110"/>
      <c r="C8" s="115" t="s">
        <v>181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/>
    </row>
    <row r="9" spans="1:15" s="101" customFormat="1" x14ac:dyDescent="0.3">
      <c r="A9" s="114" t="str">
        <f>'[1]S14-DEJ'!$C$14</f>
        <v>Carottes au persil, Polenta et mixé de Poisson du jour*</v>
      </c>
      <c r="B9" s="115"/>
      <c r="C9" s="115"/>
      <c r="D9" s="115" t="s">
        <v>181</v>
      </c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6"/>
    </row>
    <row r="10" spans="1:15" s="101" customFormat="1" x14ac:dyDescent="0.3">
      <c r="A10" s="114" t="str">
        <f>'[1]S14-DEJ'!$D$14</f>
        <v xml:space="preserve">Betteraves à l'aneth, Semoule* (Blé) et mixé de Poulet </v>
      </c>
      <c r="B10" s="115" t="s">
        <v>181</v>
      </c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</row>
    <row r="11" spans="1:15" s="101" customFormat="1" ht="20.399999999999999" x14ac:dyDescent="0.3">
      <c r="A11" s="114" t="str">
        <f>'[1]S14-DEJ'!E14</f>
        <v>Epinards au curcuma, Pommes de terre à l'ail et mixé de Poisson du jour*</v>
      </c>
      <c r="B11" s="115"/>
      <c r="C11" s="115"/>
      <c r="D11" s="115" t="s">
        <v>181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6"/>
    </row>
    <row r="12" spans="1:15" s="101" customFormat="1" ht="31.2" thickBot="1" x14ac:dyDescent="0.35">
      <c r="A12" s="117" t="str">
        <f>'[1]S14-DEJ'!$F$14</f>
        <v xml:space="preserve">Méli-melo de légumes racines ( Poireaux, Panais, Navets et Champignons), Blé* (Blé) à la noix de muscade et Mixé de Bœuf </v>
      </c>
      <c r="B12" s="118" t="s">
        <v>181</v>
      </c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9"/>
    </row>
    <row r="13" spans="1:15" s="101" customFormat="1" x14ac:dyDescent="0.3">
      <c r="A13" s="114" t="str">
        <f>+'[1]S14-DEJ'!B16</f>
        <v>Compote Pomme Poire cacao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</row>
    <row r="14" spans="1:15" s="101" customFormat="1" x14ac:dyDescent="0.3">
      <c r="A14" s="114" t="str">
        <f>'S14'!C10</f>
        <v>Fruit de saison</v>
      </c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6"/>
    </row>
    <row r="15" spans="1:15" s="101" customFormat="1" x14ac:dyDescent="0.3">
      <c r="A15" s="114" t="str">
        <f>+'[1]S14-DEJ'!D16</f>
        <v>Compote Pomme Verveine</v>
      </c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6"/>
    </row>
    <row r="16" spans="1:15" s="101" customFormat="1" x14ac:dyDescent="0.3">
      <c r="A16" s="114" t="str">
        <f>'S14'!E10</f>
        <v>Fruit de saison</v>
      </c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6"/>
    </row>
    <row r="17" spans="1:15" s="101" customFormat="1" ht="10.8" thickBot="1" x14ac:dyDescent="0.35">
      <c r="A17" s="117" t="str">
        <f>'[1]S14-DEJ'!F16</f>
        <v xml:space="preserve">Compote Pomme Marron </v>
      </c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9"/>
    </row>
    <row r="18" spans="1:15" s="101" customFormat="1" ht="10.8" hidden="1" thickBot="1" x14ac:dyDescent="0.35">
      <c r="A18" s="114" t="s">
        <v>99</v>
      </c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3"/>
    </row>
    <row r="19" spans="1:15" s="101" customFormat="1" ht="10.8" hidden="1" thickBot="1" x14ac:dyDescent="0.35">
      <c r="A19" s="114" t="s">
        <v>183</v>
      </c>
      <c r="B19" s="115"/>
      <c r="C19" s="115"/>
      <c r="D19" s="115" t="s">
        <v>181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6"/>
    </row>
    <row r="20" spans="1:15" s="101" customFormat="1" ht="10.8" hidden="1" thickBot="1" x14ac:dyDescent="0.35">
      <c r="A20" s="114" t="s">
        <v>99</v>
      </c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6"/>
    </row>
    <row r="21" spans="1:15" s="101" customFormat="1" ht="10.8" hidden="1" thickBot="1" x14ac:dyDescent="0.35">
      <c r="A21" s="114" t="s">
        <v>183</v>
      </c>
      <c r="B21" s="115"/>
      <c r="C21" s="115"/>
      <c r="D21" s="115" t="s">
        <v>181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6"/>
    </row>
    <row r="22" spans="1:15" s="101" customFormat="1" ht="10.8" hidden="1" thickBot="1" x14ac:dyDescent="0.35">
      <c r="A22" s="114" t="s">
        <v>184</v>
      </c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3"/>
    </row>
    <row r="23" spans="1:15" s="101" customFormat="1" ht="10.8" hidden="1" thickBot="1" x14ac:dyDescent="0.35">
      <c r="A23" s="120" t="s">
        <v>185</v>
      </c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1"/>
    </row>
    <row r="24" spans="1:15" s="101" customFormat="1" ht="10.8" hidden="1" thickBot="1" x14ac:dyDescent="0.35">
      <c r="A24" s="121" t="s">
        <v>186</v>
      </c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6"/>
    </row>
    <row r="25" spans="1:15" s="101" customFormat="1" ht="10.8" hidden="1" thickBot="1" x14ac:dyDescent="0.35">
      <c r="A25" s="121" t="s">
        <v>187</v>
      </c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6"/>
    </row>
    <row r="26" spans="1:15" s="101" customFormat="1" ht="10.8" hidden="1" thickBot="1" x14ac:dyDescent="0.35">
      <c r="A26" s="121" t="s">
        <v>67</v>
      </c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3"/>
    </row>
    <row r="27" spans="1:15" s="101" customFormat="1" ht="10.8" hidden="1" thickBot="1" x14ac:dyDescent="0.35">
      <c r="A27" s="117" t="s">
        <v>188</v>
      </c>
      <c r="B27" s="118"/>
      <c r="C27" s="118"/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9"/>
    </row>
    <row r="28" spans="1:15" s="101" customFormat="1" ht="10.8" hidden="1" thickBot="1" x14ac:dyDescent="0.35">
      <c r="A28" s="120" t="s">
        <v>189</v>
      </c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1"/>
    </row>
    <row r="29" spans="1:15" s="101" customFormat="1" ht="10.8" hidden="1" thickBot="1" x14ac:dyDescent="0.35">
      <c r="A29" s="121" t="s">
        <v>190</v>
      </c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6"/>
    </row>
    <row r="30" spans="1:15" s="101" customFormat="1" ht="10.8" hidden="1" thickBot="1" x14ac:dyDescent="0.35">
      <c r="A30" s="121" t="s">
        <v>191</v>
      </c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6"/>
    </row>
    <row r="31" spans="1:15" s="101" customFormat="1" ht="10.8" hidden="1" thickBot="1" x14ac:dyDescent="0.35">
      <c r="A31" s="121" t="s">
        <v>192</v>
      </c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3"/>
    </row>
    <row r="32" spans="1:15" s="101" customFormat="1" ht="10.8" hidden="1" thickBot="1" x14ac:dyDescent="0.35">
      <c r="A32" s="117" t="s">
        <v>190</v>
      </c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9"/>
    </row>
    <row r="33" spans="1:15" ht="10.8" hidden="1" thickBot="1" x14ac:dyDescent="0.25">
      <c r="A33" s="120" t="s">
        <v>193</v>
      </c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1"/>
    </row>
    <row r="34" spans="1:15" ht="10.8" hidden="1" thickBot="1" x14ac:dyDescent="0.25">
      <c r="A34" s="121" t="s">
        <v>194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6"/>
    </row>
    <row r="35" spans="1:15" ht="10.8" hidden="1" thickBot="1" x14ac:dyDescent="0.25">
      <c r="A35" s="121" t="s">
        <v>73</v>
      </c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6"/>
    </row>
    <row r="36" spans="1:15" ht="10.8" hidden="1" thickBot="1" x14ac:dyDescent="0.25">
      <c r="A36" s="121" t="s">
        <v>73</v>
      </c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3"/>
    </row>
    <row r="37" spans="1:15" ht="10.8" hidden="1" thickBot="1" x14ac:dyDescent="0.25">
      <c r="A37" s="117" t="s">
        <v>195</v>
      </c>
      <c r="B37" s="118"/>
      <c r="C37" s="118"/>
      <c r="D37" s="118"/>
      <c r="E37" s="118"/>
      <c r="F37" s="118"/>
      <c r="G37" s="118"/>
      <c r="H37" s="118"/>
      <c r="I37" s="118"/>
      <c r="J37" s="118"/>
      <c r="K37" s="118"/>
      <c r="L37" s="118"/>
      <c r="M37" s="118"/>
      <c r="N37" s="118"/>
      <c r="O37" s="119"/>
    </row>
    <row r="38" spans="1:15" ht="14.4" thickBot="1" x14ac:dyDescent="0.35">
      <c r="A38" s="126" t="str" cm="1">
        <f t="array" ref="A38:F38">'S15'!A2:F2</f>
        <v>Du 06 au 10 Avril 2026</v>
      </c>
      <c r="B38" s="107">
        <v>0</v>
      </c>
      <c r="C38" s="107">
        <v>0</v>
      </c>
      <c r="D38" s="107">
        <v>0</v>
      </c>
      <c r="E38" s="107">
        <v>0</v>
      </c>
      <c r="F38" s="107">
        <v>0</v>
      </c>
      <c r="G38" s="107"/>
      <c r="H38" s="107"/>
      <c r="I38" s="107"/>
      <c r="J38" s="107"/>
      <c r="K38" s="107"/>
      <c r="L38" s="107"/>
      <c r="M38" s="107"/>
      <c r="N38" s="107"/>
      <c r="O38" s="108"/>
    </row>
    <row r="39" spans="1:15" x14ac:dyDescent="0.2">
      <c r="A39" s="109" t="str">
        <f>'S15'!D7</f>
        <v xml:space="preserve">Taboulé (blé) aux petits légumes de saison </v>
      </c>
      <c r="B39" s="115" t="s">
        <v>181</v>
      </c>
      <c r="C39" s="115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1"/>
    </row>
    <row r="40" spans="1:15" x14ac:dyDescent="0.2">
      <c r="A40" s="114" t="str">
        <f>'S15'!E7</f>
        <v xml:space="preserve">Velouté de lentilles corail au jus de coco </v>
      </c>
      <c r="B40" s="12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6"/>
    </row>
    <row r="41" spans="1:15" ht="10.8" thickBot="1" x14ac:dyDescent="0.25">
      <c r="A41" s="114">
        <f>'S15'!F7</f>
        <v>0</v>
      </c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6"/>
    </row>
    <row r="42" spans="1:15" x14ac:dyDescent="0.2">
      <c r="A42" s="109">
        <f>'S15'!C7</f>
        <v>0</v>
      </c>
      <c r="B42" s="185"/>
      <c r="D42" s="185"/>
      <c r="E42" s="185"/>
      <c r="F42" s="110"/>
      <c r="G42" s="110"/>
      <c r="H42" s="110"/>
      <c r="I42" s="110"/>
      <c r="J42" s="110"/>
      <c r="K42" s="110"/>
      <c r="L42" s="110"/>
      <c r="M42" s="110"/>
      <c r="N42" s="110"/>
      <c r="O42" s="111"/>
    </row>
    <row r="43" spans="1:15" ht="20.399999999999999" x14ac:dyDescent="0.2">
      <c r="A43" s="114" t="str">
        <f>'S15'!C8</f>
        <v>Choux-fleurs au citron vert, Patates douces et Poisson du jour*</v>
      </c>
      <c r="B43" s="185"/>
      <c r="D43" s="185" t="s">
        <v>181</v>
      </c>
      <c r="E43" s="185"/>
      <c r="F43" s="115"/>
      <c r="G43" s="115"/>
      <c r="H43" s="115"/>
      <c r="I43" s="115"/>
      <c r="J43" s="115"/>
      <c r="K43" s="115"/>
      <c r="L43" s="115"/>
      <c r="M43" s="115"/>
      <c r="N43" s="115"/>
      <c r="O43" s="116"/>
    </row>
    <row r="44" spans="1:15" ht="20.399999999999999" x14ac:dyDescent="0.2">
      <c r="A44" s="114" t="str">
        <f>'S15'!D8</f>
        <v xml:space="preserve">Epinards à la crème (lait), blé tendre complet* (blé) et purée de Pois cassés </v>
      </c>
      <c r="B44" s="185" t="s">
        <v>181</v>
      </c>
      <c r="C44" s="185" t="s">
        <v>181</v>
      </c>
      <c r="D44" s="185"/>
      <c r="E44" s="185"/>
      <c r="F44" s="115"/>
      <c r="G44" s="115"/>
      <c r="H44" s="115"/>
      <c r="I44" s="115"/>
      <c r="J44" s="115"/>
      <c r="K44" s="115"/>
      <c r="L44" s="115"/>
      <c r="M44" s="115"/>
      <c r="N44" s="115"/>
      <c r="O44" s="116"/>
    </row>
    <row r="45" spans="1:15" ht="20.399999999999999" x14ac:dyDescent="0.2">
      <c r="A45" s="114" t="str">
        <f>'S15'!E8</f>
        <v xml:space="preserve">Carottes et navets , Riz pilaf aux légumes (carottes, oignons) et navarin de Bœuf </v>
      </c>
      <c r="B45" s="185"/>
      <c r="C45" s="185"/>
      <c r="D45" s="185"/>
      <c r="E45" s="185"/>
      <c r="F45" s="115"/>
      <c r="G45" s="115"/>
      <c r="H45" s="115"/>
      <c r="I45" s="115"/>
      <c r="J45" s="115"/>
      <c r="K45" s="115"/>
      <c r="L45" s="115"/>
      <c r="M45" s="115"/>
      <c r="N45" s="115"/>
      <c r="O45" s="116"/>
    </row>
    <row r="46" spans="1:15" ht="21" thickBot="1" x14ac:dyDescent="0.25">
      <c r="A46" s="117" t="str">
        <f>'S15'!F8</f>
        <v xml:space="preserve">Brocolis au fenugrec, Semoule* (Blé) à l'huile d'olive et sauté de Poulet </v>
      </c>
      <c r="B46" s="185" t="s">
        <v>181</v>
      </c>
      <c r="C46" s="185"/>
      <c r="D46" s="185"/>
      <c r="E46" s="185"/>
      <c r="F46" s="118"/>
      <c r="G46" s="118"/>
      <c r="H46" s="118"/>
      <c r="I46" s="118"/>
      <c r="J46" s="118"/>
      <c r="K46" s="118"/>
      <c r="L46" s="118"/>
      <c r="M46" s="118"/>
      <c r="N46" s="118"/>
      <c r="O46" s="119"/>
    </row>
    <row r="47" spans="1:15" x14ac:dyDescent="0.2">
      <c r="A47" s="109">
        <f>'S15'!C7</f>
        <v>0</v>
      </c>
      <c r="B47" s="110"/>
      <c r="C47" s="115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1"/>
    </row>
    <row r="48" spans="1:15" x14ac:dyDescent="0.2">
      <c r="A48" s="114" t="str">
        <f>'S15'!C10</f>
        <v>Fruit de saison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6"/>
    </row>
    <row r="49" spans="1:15" x14ac:dyDescent="0.2">
      <c r="A49" s="114" t="str">
        <f>'S15'!D10</f>
        <v>Compote Pomme Poire Menthe</v>
      </c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6"/>
    </row>
    <row r="50" spans="1:15" x14ac:dyDescent="0.2">
      <c r="A50" s="114" t="str">
        <f>'S15'!E10</f>
        <v>Fruit de saison</v>
      </c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6"/>
    </row>
    <row r="51" spans="1:15" ht="10.8" thickBot="1" x14ac:dyDescent="0.25">
      <c r="A51" s="117" t="str">
        <f>'S15'!F10</f>
        <v>Compote Pomme Rooibos</v>
      </c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9"/>
    </row>
    <row r="52" spans="1:15" ht="10.8" hidden="1" thickBot="1" x14ac:dyDescent="0.25">
      <c r="A52" s="109" t="s">
        <v>196</v>
      </c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1"/>
    </row>
    <row r="53" spans="1:15" ht="10.8" hidden="1" thickBot="1" x14ac:dyDescent="0.25">
      <c r="A53" s="114" t="s">
        <v>160</v>
      </c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6"/>
    </row>
    <row r="54" spans="1:15" ht="10.8" hidden="1" thickBot="1" x14ac:dyDescent="0.25">
      <c r="A54" s="114" t="s">
        <v>197</v>
      </c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6"/>
    </row>
    <row r="55" spans="1:15" ht="10.8" hidden="1" thickBot="1" x14ac:dyDescent="0.25">
      <c r="A55" s="114" t="s">
        <v>198</v>
      </c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6"/>
    </row>
    <row r="56" spans="1:15" ht="10.8" hidden="1" thickBot="1" x14ac:dyDescent="0.25">
      <c r="A56" s="145" t="s">
        <v>161</v>
      </c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9"/>
    </row>
    <row r="57" spans="1:15" ht="10.8" hidden="1" thickBot="1" x14ac:dyDescent="0.25">
      <c r="A57" s="114" t="s">
        <v>183</v>
      </c>
      <c r="B57" s="122"/>
      <c r="C57" s="122"/>
      <c r="D57" s="122" t="s">
        <v>181</v>
      </c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3"/>
    </row>
    <row r="58" spans="1:15" ht="10.8" hidden="1" thickBot="1" x14ac:dyDescent="0.25">
      <c r="A58" s="114" t="s">
        <v>99</v>
      </c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6"/>
    </row>
    <row r="59" spans="1:15" ht="10.8" hidden="1" thickBot="1" x14ac:dyDescent="0.25">
      <c r="A59" s="114" t="s">
        <v>184</v>
      </c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6"/>
    </row>
    <row r="60" spans="1:15" ht="10.8" hidden="1" thickBot="1" x14ac:dyDescent="0.25">
      <c r="A60" s="114" t="s">
        <v>183</v>
      </c>
      <c r="B60" s="115"/>
      <c r="C60" s="115"/>
      <c r="D60" s="115" t="s">
        <v>181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6"/>
    </row>
    <row r="61" spans="1:15" ht="10.8" hidden="1" thickBot="1" x14ac:dyDescent="0.25">
      <c r="A61" s="114" t="s">
        <v>99</v>
      </c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3"/>
    </row>
    <row r="62" spans="1:15" ht="10.8" hidden="1" thickBot="1" x14ac:dyDescent="0.25">
      <c r="A62" s="120" t="s">
        <v>185</v>
      </c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1"/>
    </row>
    <row r="63" spans="1:15" ht="10.8" hidden="1" thickBot="1" x14ac:dyDescent="0.25">
      <c r="A63" s="121" t="s">
        <v>66</v>
      </c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6"/>
    </row>
    <row r="64" spans="1:15" ht="10.8" hidden="1" thickBot="1" x14ac:dyDescent="0.25">
      <c r="A64" s="121" t="s">
        <v>67</v>
      </c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6"/>
    </row>
    <row r="65" spans="1:15" ht="10.8" hidden="1" thickBot="1" x14ac:dyDescent="0.25">
      <c r="A65" s="121" t="s">
        <v>199</v>
      </c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3"/>
    </row>
    <row r="66" spans="1:15" ht="10.8" hidden="1" thickBot="1" x14ac:dyDescent="0.25">
      <c r="A66" s="117" t="s">
        <v>186</v>
      </c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9"/>
    </row>
    <row r="67" spans="1:15" ht="10.8" hidden="1" thickBot="1" x14ac:dyDescent="0.25">
      <c r="A67" s="120" t="s">
        <v>192</v>
      </c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1"/>
    </row>
    <row r="68" spans="1:15" ht="10.8" hidden="1" thickBot="1" x14ac:dyDescent="0.25">
      <c r="A68" s="121" t="s">
        <v>200</v>
      </c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6"/>
    </row>
    <row r="69" spans="1:15" ht="10.8" hidden="1" thickBot="1" x14ac:dyDescent="0.25">
      <c r="A69" s="121" t="s">
        <v>192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6"/>
    </row>
    <row r="70" spans="1:15" ht="10.8" hidden="1" thickBot="1" x14ac:dyDescent="0.25">
      <c r="A70" s="121" t="s">
        <v>190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3"/>
    </row>
    <row r="71" spans="1:15" ht="10.8" hidden="1" thickBot="1" x14ac:dyDescent="0.25">
      <c r="A71" s="117" t="s">
        <v>192</v>
      </c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9"/>
    </row>
    <row r="72" spans="1:15" ht="10.8" hidden="1" thickBot="1" x14ac:dyDescent="0.25">
      <c r="A72" s="120" t="s">
        <v>194</v>
      </c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1"/>
    </row>
    <row r="73" spans="1:15" ht="10.8" hidden="1" thickBot="1" x14ac:dyDescent="0.25">
      <c r="A73" s="121" t="s">
        <v>73</v>
      </c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6"/>
    </row>
    <row r="74" spans="1:15" ht="10.8" hidden="1" thickBot="1" x14ac:dyDescent="0.25">
      <c r="A74" s="121" t="s">
        <v>73</v>
      </c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6"/>
    </row>
    <row r="75" spans="1:15" ht="10.8" hidden="1" thickBot="1" x14ac:dyDescent="0.25">
      <c r="A75" s="121" t="s">
        <v>201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3"/>
    </row>
    <row r="76" spans="1:15" ht="10.8" hidden="1" thickBot="1" x14ac:dyDescent="0.25">
      <c r="A76" s="117" t="s">
        <v>193</v>
      </c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9"/>
    </row>
    <row r="77" spans="1:15" ht="14.4" thickBot="1" x14ac:dyDescent="0.35">
      <c r="A77" s="126" t="str" cm="1">
        <f t="array" ref="A77:F77">'S16'!A2:F2</f>
        <v>Du 13 au 17 Avril 2026</v>
      </c>
      <c r="B77" s="107">
        <v>0</v>
      </c>
      <c r="C77" s="107">
        <v>0</v>
      </c>
      <c r="D77" s="107">
        <v>0</v>
      </c>
      <c r="E77" s="107">
        <v>0</v>
      </c>
      <c r="F77" s="107">
        <v>0</v>
      </c>
      <c r="G77" s="107"/>
      <c r="H77" s="107"/>
      <c r="I77" s="107"/>
      <c r="J77" s="107"/>
      <c r="K77" s="107"/>
      <c r="L77" s="107"/>
      <c r="M77" s="107"/>
      <c r="N77" s="107"/>
      <c r="O77" s="108"/>
    </row>
    <row r="78" spans="1:15" x14ac:dyDescent="0.2">
      <c r="A78" s="109" t="str">
        <f>'S16'!C7</f>
        <v>Salade de Betteraves</v>
      </c>
      <c r="B78" s="182"/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10"/>
      <c r="O78" s="111"/>
    </row>
    <row r="79" spans="1:15" x14ac:dyDescent="0.2">
      <c r="A79" s="114" t="str">
        <f>'S16'!D7</f>
        <v>Cake aux épinard, citron, ricotta ( Lait, Blé, Œuf)</v>
      </c>
      <c r="B79" s="183" t="s">
        <v>181</v>
      </c>
      <c r="C79" s="183" t="s">
        <v>181</v>
      </c>
      <c r="D79" s="183"/>
      <c r="E79" s="183"/>
      <c r="F79" s="183"/>
      <c r="G79" s="183"/>
      <c r="H79" s="183"/>
      <c r="I79" s="183"/>
      <c r="J79" s="183" t="s">
        <v>181</v>
      </c>
      <c r="K79" s="183"/>
      <c r="L79" s="183"/>
      <c r="M79" s="183"/>
      <c r="N79" s="115"/>
      <c r="O79" s="116"/>
    </row>
    <row r="80" spans="1:15" ht="10.8" thickBot="1" x14ac:dyDescent="0.25">
      <c r="A80" s="114" t="str">
        <f>'S16'!E7</f>
        <v xml:space="preserve">Soupe d'endives et pommes de terre </v>
      </c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15"/>
      <c r="O80" s="116"/>
    </row>
    <row r="81" spans="1:15" s="101" customFormat="1" ht="20.399999999999999" x14ac:dyDescent="0.3">
      <c r="A81" s="109" t="str">
        <f>'S16'!B8</f>
        <v>Poireaux et Wakamé, Patates douces et Marmite du Pêcheur* (Poisson du jour*)</v>
      </c>
      <c r="B81" s="181"/>
      <c r="C81" s="181"/>
      <c r="D81" s="181" t="s">
        <v>181</v>
      </c>
      <c r="E81" s="181"/>
      <c r="F81" s="181"/>
      <c r="G81" s="181"/>
      <c r="H81" s="181"/>
      <c r="I81" s="181"/>
      <c r="J81" s="181"/>
      <c r="K81" s="181"/>
      <c r="L81" s="181"/>
      <c r="M81" s="181"/>
      <c r="N81" s="110"/>
      <c r="O81" s="111"/>
    </row>
    <row r="82" spans="1:15" s="101" customFormat="1" ht="20.399999999999999" x14ac:dyDescent="0.3">
      <c r="A82" s="114" t="str">
        <f>'S16'!C8</f>
        <v>Couscous végétarien (carottes, navets, 4 épices), Semoule* (blé) et pois chiches à la tomate</v>
      </c>
      <c r="B82" s="185" t="s">
        <v>181</v>
      </c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15"/>
      <c r="O82" s="116"/>
    </row>
    <row r="83" spans="1:15" s="101" customFormat="1" x14ac:dyDescent="0.3">
      <c r="A83" s="114" t="str">
        <f>'S16'!D8</f>
        <v>Courges au thym, Pâtes* (Blé) à la coriandre et sauté de Bœuf</v>
      </c>
      <c r="B83" s="185" t="s">
        <v>181</v>
      </c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15"/>
      <c r="O83" s="116"/>
    </row>
    <row r="84" spans="1:15" s="101" customFormat="1" x14ac:dyDescent="0.3">
      <c r="A84" s="114" t="str">
        <f>'S16'!E8</f>
        <v>Choux-fleurs à l'oseille, Riz au curcuma et Poisson du jour*</v>
      </c>
      <c r="B84" s="185"/>
      <c r="C84" s="185"/>
      <c r="D84" s="185" t="s">
        <v>181</v>
      </c>
      <c r="E84" s="185"/>
      <c r="F84" s="185"/>
      <c r="G84" s="185"/>
      <c r="H84" s="185"/>
      <c r="I84" s="185"/>
      <c r="J84" s="185"/>
      <c r="K84" s="185"/>
      <c r="L84" s="185"/>
      <c r="M84" s="185"/>
      <c r="N84" s="115"/>
      <c r="O84" s="116"/>
    </row>
    <row r="85" spans="1:15" s="101" customFormat="1" ht="10.8" thickBot="1" x14ac:dyDescent="0.35">
      <c r="A85" s="117" t="str">
        <f>'S16'!F8</f>
        <v>Epinards au gingembre, nouilles de riz et poulet aux oignons</v>
      </c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18"/>
      <c r="O85" s="119"/>
    </row>
    <row r="86" spans="1:15" s="101" customFormat="1" x14ac:dyDescent="0.3">
      <c r="A86" s="109" t="str">
        <f>'S16'!B10</f>
        <v>Compote Pomme citron vert</v>
      </c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1"/>
    </row>
    <row r="87" spans="1:15" s="101" customFormat="1" x14ac:dyDescent="0.3">
      <c r="A87" s="114" t="str">
        <f>'S16'!C10</f>
        <v>Compote Pomme Hibiscus</v>
      </c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6"/>
    </row>
    <row r="88" spans="1:15" s="101" customFormat="1" x14ac:dyDescent="0.3">
      <c r="A88" s="114" t="str">
        <f>'S16'!D10</f>
        <v>Fruit de saison</v>
      </c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6"/>
    </row>
    <row r="89" spans="1:15" s="101" customFormat="1" x14ac:dyDescent="0.3">
      <c r="A89" s="114" t="str">
        <f>'S16'!E10</f>
        <v>Fruit de saison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6"/>
    </row>
    <row r="90" spans="1:15" s="101" customFormat="1" ht="10.8" thickBot="1" x14ac:dyDescent="0.35">
      <c r="A90" s="145" t="str">
        <f>'S16'!F10</f>
        <v xml:space="preserve">Compote Pomme Poire </v>
      </c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9"/>
    </row>
    <row r="91" spans="1:15" s="101" customFormat="1" ht="10.8" hidden="1" thickBot="1" x14ac:dyDescent="0.35">
      <c r="A91" s="114" t="s">
        <v>99</v>
      </c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3"/>
    </row>
    <row r="92" spans="1:15" s="101" customFormat="1" ht="10.8" hidden="1" thickBot="1" x14ac:dyDescent="0.35">
      <c r="A92" s="114" t="s">
        <v>183</v>
      </c>
      <c r="B92" s="115"/>
      <c r="C92" s="115"/>
      <c r="D92" s="115" t="s">
        <v>181</v>
      </c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6"/>
    </row>
    <row r="93" spans="1:15" s="101" customFormat="1" ht="10.8" hidden="1" thickBot="1" x14ac:dyDescent="0.35">
      <c r="A93" s="114" t="s">
        <v>99</v>
      </c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6"/>
    </row>
    <row r="94" spans="1:15" s="101" customFormat="1" ht="10.8" hidden="1" thickBot="1" x14ac:dyDescent="0.35">
      <c r="A94" s="114" t="s">
        <v>183</v>
      </c>
      <c r="B94" s="115"/>
      <c r="C94" s="115"/>
      <c r="D94" s="115" t="s">
        <v>181</v>
      </c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6"/>
    </row>
    <row r="95" spans="1:15" s="101" customFormat="1" ht="10.8" hidden="1" thickBot="1" x14ac:dyDescent="0.35">
      <c r="A95" s="114" t="s">
        <v>61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3"/>
    </row>
    <row r="96" spans="1:15" s="101" customFormat="1" ht="10.8" hidden="1" thickBot="1" x14ac:dyDescent="0.35">
      <c r="A96" s="120" t="s">
        <v>66</v>
      </c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1"/>
    </row>
    <row r="97" spans="1:15" s="101" customFormat="1" ht="10.8" hidden="1" thickBot="1" x14ac:dyDescent="0.35">
      <c r="A97" s="121" t="s">
        <v>186</v>
      </c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6"/>
    </row>
    <row r="98" spans="1:15" s="101" customFormat="1" ht="10.8" hidden="1" thickBot="1" x14ac:dyDescent="0.35">
      <c r="A98" s="121" t="s">
        <v>185</v>
      </c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6"/>
    </row>
    <row r="99" spans="1:15" s="101" customFormat="1" ht="10.8" hidden="1" thickBot="1" x14ac:dyDescent="0.35">
      <c r="A99" s="121" t="s">
        <v>67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3"/>
    </row>
    <row r="100" spans="1:15" s="101" customFormat="1" ht="10.8" hidden="1" thickBot="1" x14ac:dyDescent="0.35">
      <c r="A100" s="117" t="s">
        <v>204</v>
      </c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9"/>
    </row>
    <row r="101" spans="1:15" s="101" customFormat="1" ht="10.8" hidden="1" thickBot="1" x14ac:dyDescent="0.35">
      <c r="A101" s="120" t="s">
        <v>205</v>
      </c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1"/>
    </row>
    <row r="102" spans="1:15" s="101" customFormat="1" ht="10.8" hidden="1" thickBot="1" x14ac:dyDescent="0.35">
      <c r="A102" s="121" t="s">
        <v>72</v>
      </c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6"/>
    </row>
    <row r="103" spans="1:15" s="101" customFormat="1" ht="10.8" hidden="1" thickBot="1" x14ac:dyDescent="0.35">
      <c r="A103" s="121" t="s">
        <v>206</v>
      </c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6"/>
    </row>
    <row r="104" spans="1:15" s="101" customFormat="1" ht="10.8" hidden="1" thickBot="1" x14ac:dyDescent="0.35">
      <c r="A104" s="121" t="s">
        <v>205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3"/>
    </row>
    <row r="105" spans="1:15" s="101" customFormat="1" ht="10.8" hidden="1" thickBot="1" x14ac:dyDescent="0.35">
      <c r="A105" s="117" t="s">
        <v>72</v>
      </c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9"/>
    </row>
    <row r="106" spans="1:15" s="101" customFormat="1" ht="10.8" hidden="1" thickBot="1" x14ac:dyDescent="0.35">
      <c r="A106" s="120" t="s">
        <v>202</v>
      </c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1"/>
    </row>
    <row r="107" spans="1:15" s="101" customFormat="1" ht="10.8" hidden="1" thickBot="1" x14ac:dyDescent="0.35">
      <c r="A107" s="121" t="s">
        <v>73</v>
      </c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6"/>
    </row>
    <row r="108" spans="1:15" s="101" customFormat="1" ht="10.8" hidden="1" thickBot="1" x14ac:dyDescent="0.35">
      <c r="A108" s="121" t="s">
        <v>73</v>
      </c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6"/>
    </row>
    <row r="109" spans="1:15" s="101" customFormat="1" ht="10.8" hidden="1" thickBot="1" x14ac:dyDescent="0.35">
      <c r="A109" s="121" t="s">
        <v>73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3"/>
    </row>
    <row r="110" spans="1:15" s="101" customFormat="1" ht="10.8" hidden="1" thickBot="1" x14ac:dyDescent="0.35">
      <c r="A110" s="117" t="s">
        <v>193</v>
      </c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9"/>
    </row>
    <row r="111" spans="1:15" s="101" customFormat="1" ht="14.4" thickBot="1" x14ac:dyDescent="0.35">
      <c r="A111" s="126" t="str" cm="1">
        <f t="array" ref="A111:F111">'S17'!A2:F2</f>
        <v>Du 20 au 24 Avril 2026</v>
      </c>
      <c r="B111" s="107">
        <v>0</v>
      </c>
      <c r="C111" s="107">
        <v>0</v>
      </c>
      <c r="D111" s="107">
        <v>0</v>
      </c>
      <c r="E111" s="107">
        <v>0</v>
      </c>
      <c r="F111" s="107">
        <v>0</v>
      </c>
      <c r="G111" s="107"/>
      <c r="H111" s="107"/>
      <c r="I111" s="107"/>
      <c r="J111" s="107"/>
      <c r="K111" s="107"/>
      <c r="L111" s="107"/>
      <c r="M111" s="107"/>
      <c r="N111" s="107"/>
      <c r="O111" s="108"/>
    </row>
    <row r="112" spans="1:15" s="101" customFormat="1" x14ac:dyDescent="0.3">
      <c r="A112" s="109" t="str">
        <f>'S17'!C7</f>
        <v>Salade de carottes à l'orange</v>
      </c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10"/>
      <c r="O112" s="111"/>
    </row>
    <row r="113" spans="1:15" s="101" customFormat="1" x14ac:dyDescent="0.3">
      <c r="A113" s="114" t="str">
        <f>'S17'!D7</f>
        <v>Cake aux olives ( Lait, Blé, Œuf)</v>
      </c>
      <c r="B113" s="185" t="s">
        <v>181</v>
      </c>
      <c r="C113" s="185" t="s">
        <v>181</v>
      </c>
      <c r="D113" s="185"/>
      <c r="E113" s="185"/>
      <c r="F113" s="185"/>
      <c r="G113" s="185"/>
      <c r="H113" s="185"/>
      <c r="I113" s="185"/>
      <c r="J113" s="185" t="s">
        <v>181</v>
      </c>
      <c r="K113" s="185"/>
      <c r="L113" s="185"/>
      <c r="M113" s="185"/>
      <c r="N113" s="115"/>
      <c r="O113" s="116"/>
    </row>
    <row r="114" spans="1:15" s="101" customFormat="1" ht="10.8" thickBot="1" x14ac:dyDescent="0.35">
      <c r="A114" s="114" t="str">
        <f>'S17'!F7</f>
        <v>Velouté de Mamie (légumes variés)</v>
      </c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15"/>
      <c r="O114" s="116"/>
    </row>
    <row r="115" spans="1:15" s="101" customFormat="1" ht="20.399999999999999" x14ac:dyDescent="0.3">
      <c r="A115" s="109" t="str">
        <f>'S17'!B8</f>
        <v xml:space="preserve">Courges à l'ail des ours, Pâtes* (blé) au citron et sauté de Bœuf </v>
      </c>
      <c r="B115" s="185" t="s">
        <v>181</v>
      </c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10"/>
      <c r="O115" s="111"/>
    </row>
    <row r="116" spans="1:15" s="101" customFormat="1" ht="20.399999999999999" x14ac:dyDescent="0.3">
      <c r="A116" s="114" t="str">
        <f>'S17'!C8</f>
        <v>Fondue de choux blancs à la crème (lait), Boulgour* (blé) aux légumes et Poisson du jour*</v>
      </c>
      <c r="B116" s="185" t="s">
        <v>181</v>
      </c>
      <c r="C116" s="185" t="s">
        <v>181</v>
      </c>
      <c r="D116" s="185" t="s">
        <v>181</v>
      </c>
      <c r="E116" s="185"/>
      <c r="F116" s="185"/>
      <c r="G116" s="185"/>
      <c r="H116" s="185"/>
      <c r="I116" s="185"/>
      <c r="J116" s="185"/>
      <c r="K116" s="185"/>
      <c r="L116" s="185"/>
      <c r="M116" s="185"/>
      <c r="N116" s="115"/>
      <c r="O116" s="116"/>
    </row>
    <row r="117" spans="1:15" s="101" customFormat="1" ht="20.399999999999999" x14ac:dyDescent="0.3">
      <c r="A117" s="114" t="str">
        <f>'S17'!D8</f>
        <v>Epinards  à la cardamome, Riz et Lentilles vertes aux petits oignons</v>
      </c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15"/>
      <c r="O117" s="116"/>
    </row>
    <row r="118" spans="1:15" s="101" customFormat="1" ht="20.399999999999999" x14ac:dyDescent="0.3">
      <c r="A118" s="114" t="str">
        <f>'S17'!E8</f>
        <v>Carottes braisées, Pommes de terre à l'ail fumé et Poulet façon Barbecue</v>
      </c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15"/>
      <c r="O118" s="116"/>
    </row>
    <row r="119" spans="1:15" s="101" customFormat="1" ht="21" thickBot="1" x14ac:dyDescent="0.35">
      <c r="A119" s="117" t="str">
        <f>'S17'!F8</f>
        <v>Poireaux aux curry, Semoule* (blé) au cumin et Poisson du jour*</v>
      </c>
      <c r="B119" s="184" t="s">
        <v>181</v>
      </c>
      <c r="C119" s="184"/>
      <c r="D119" s="184" t="s">
        <v>181</v>
      </c>
      <c r="E119" s="184"/>
      <c r="F119" s="184"/>
      <c r="G119" s="184"/>
      <c r="H119" s="184"/>
      <c r="I119" s="184"/>
      <c r="J119" s="184"/>
      <c r="K119" s="184"/>
      <c r="L119" s="184"/>
      <c r="M119" s="184"/>
      <c r="N119" s="118"/>
      <c r="O119" s="119"/>
    </row>
    <row r="120" spans="1:15" s="101" customFormat="1" x14ac:dyDescent="0.3">
      <c r="A120" s="109" t="str">
        <f>'S17'!B10</f>
        <v>Compote Pomme Kiwi</v>
      </c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1"/>
    </row>
    <row r="121" spans="1:15" s="101" customFormat="1" x14ac:dyDescent="0.3">
      <c r="A121" s="114" t="str">
        <f>'S17'!C10</f>
        <v>Fruit de saison</v>
      </c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6"/>
    </row>
    <row r="122" spans="1:15" s="101" customFormat="1" x14ac:dyDescent="0.3">
      <c r="A122" s="114" t="str">
        <f>'S17'!D10</f>
        <v>Fruit de saison</v>
      </c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6"/>
    </row>
    <row r="123" spans="1:15" s="101" customFormat="1" x14ac:dyDescent="0.3">
      <c r="A123" s="114" t="str">
        <f>'S17'!E10</f>
        <v>Fruit de saison</v>
      </c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6"/>
    </row>
    <row r="124" spans="1:15" s="101" customFormat="1" ht="10.8" thickBot="1" x14ac:dyDescent="0.35">
      <c r="A124" s="145" t="str">
        <f>'S17'!F10</f>
        <v xml:space="preserve">Compote Pomme Poire Cacao </v>
      </c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9"/>
    </row>
    <row r="125" spans="1:15" s="101" customFormat="1" ht="10.8" hidden="1" thickBot="1" x14ac:dyDescent="0.35">
      <c r="A125" s="114" t="s">
        <v>184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3"/>
    </row>
    <row r="126" spans="1:15" s="101" customFormat="1" ht="10.8" hidden="1" thickBot="1" x14ac:dyDescent="0.35">
      <c r="A126" s="114" t="s">
        <v>99</v>
      </c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6"/>
    </row>
    <row r="127" spans="1:15" s="101" customFormat="1" ht="10.8" hidden="1" thickBot="1" x14ac:dyDescent="0.35">
      <c r="A127" s="114" t="s">
        <v>183</v>
      </c>
      <c r="B127" s="115"/>
      <c r="C127" s="115"/>
      <c r="D127" s="115" t="s">
        <v>181</v>
      </c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6"/>
    </row>
    <row r="128" spans="1:15" s="101" customFormat="1" ht="10.8" hidden="1" thickBot="1" x14ac:dyDescent="0.35">
      <c r="A128" s="114" t="s">
        <v>99</v>
      </c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6"/>
    </row>
    <row r="129" spans="1:15" s="101" customFormat="1" ht="10.8" hidden="1" thickBot="1" x14ac:dyDescent="0.35">
      <c r="A129" s="114" t="s">
        <v>183</v>
      </c>
      <c r="B129" s="112"/>
      <c r="C129" s="112"/>
      <c r="D129" s="112" t="s">
        <v>181</v>
      </c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3"/>
    </row>
    <row r="130" spans="1:15" s="101" customFormat="1" ht="10.8" hidden="1" thickBot="1" x14ac:dyDescent="0.35">
      <c r="A130" s="120" t="s">
        <v>67</v>
      </c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1"/>
    </row>
    <row r="131" spans="1:15" s="101" customFormat="1" ht="10.8" hidden="1" thickBot="1" x14ac:dyDescent="0.35">
      <c r="A131" s="121" t="s">
        <v>186</v>
      </c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6"/>
    </row>
    <row r="132" spans="1:15" s="101" customFormat="1" ht="10.8" hidden="1" thickBot="1" x14ac:dyDescent="0.35">
      <c r="A132" s="121" t="s">
        <v>185</v>
      </c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6"/>
    </row>
    <row r="133" spans="1:15" s="101" customFormat="1" ht="10.8" hidden="1" thickBot="1" x14ac:dyDescent="0.35">
      <c r="A133" s="121" t="s">
        <v>207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3"/>
    </row>
    <row r="134" spans="1:15" s="101" customFormat="1" ht="10.8" hidden="1" thickBot="1" x14ac:dyDescent="0.35">
      <c r="A134" s="117" t="s">
        <v>187</v>
      </c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9"/>
    </row>
    <row r="135" spans="1:15" s="101" customFormat="1" ht="10.8" hidden="1" thickBot="1" x14ac:dyDescent="0.35">
      <c r="A135" s="120" t="s">
        <v>71</v>
      </c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1"/>
    </row>
    <row r="136" spans="1:15" s="101" customFormat="1" ht="10.8" hidden="1" thickBot="1" x14ac:dyDescent="0.35">
      <c r="A136" s="121" t="s">
        <v>72</v>
      </c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6"/>
    </row>
    <row r="137" spans="1:15" s="101" customFormat="1" ht="10.8" hidden="1" thickBot="1" x14ac:dyDescent="0.35">
      <c r="A137" s="121" t="s">
        <v>71</v>
      </c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6"/>
    </row>
    <row r="138" spans="1:15" s="101" customFormat="1" ht="10.8" hidden="1" thickBot="1" x14ac:dyDescent="0.35">
      <c r="A138" s="121" t="s">
        <v>72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3"/>
    </row>
    <row r="139" spans="1:15" s="101" customFormat="1" ht="10.8" hidden="1" thickBot="1" x14ac:dyDescent="0.35">
      <c r="A139" s="117" t="s">
        <v>71</v>
      </c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9"/>
    </row>
    <row r="140" spans="1:15" s="101" customFormat="1" ht="10.8" hidden="1" thickBot="1" x14ac:dyDescent="0.35">
      <c r="A140" s="120" t="s">
        <v>208</v>
      </c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1"/>
    </row>
    <row r="141" spans="1:15" s="101" customFormat="1" ht="10.8" hidden="1" thickBot="1" x14ac:dyDescent="0.35">
      <c r="A141" s="121" t="s">
        <v>201</v>
      </c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6"/>
    </row>
    <row r="142" spans="1:15" s="101" customFormat="1" ht="10.8" hidden="1" thickBot="1" x14ac:dyDescent="0.35">
      <c r="A142" s="121" t="s">
        <v>194</v>
      </c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6"/>
    </row>
    <row r="143" spans="1:15" s="101" customFormat="1" ht="10.8" hidden="1" thickBot="1" x14ac:dyDescent="0.35">
      <c r="A143" s="121" t="s">
        <v>209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3"/>
    </row>
    <row r="144" spans="1:15" s="101" customFormat="1" ht="10.8" hidden="1" thickBot="1" x14ac:dyDescent="0.35">
      <c r="A144" s="117" t="s">
        <v>73</v>
      </c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9"/>
    </row>
    <row r="145" spans="1:15" ht="14.4" thickBot="1" x14ac:dyDescent="0.35">
      <c r="A145" s="126" t="str" cm="1">
        <f t="array" ref="A145:F145">'S18'!A2:F2</f>
        <v>Du 27 Avril au 01 Mai 2026</v>
      </c>
      <c r="B145" s="107">
        <v>0</v>
      </c>
      <c r="C145" s="107">
        <v>0</v>
      </c>
      <c r="D145" s="107">
        <v>0</v>
      </c>
      <c r="E145" s="107">
        <v>0</v>
      </c>
      <c r="F145" s="107">
        <v>0</v>
      </c>
      <c r="G145" s="107"/>
      <c r="H145" s="107"/>
      <c r="I145" s="107"/>
      <c r="J145" s="107"/>
      <c r="K145" s="107"/>
      <c r="L145" s="107"/>
      <c r="M145" s="107"/>
      <c r="N145" s="107"/>
      <c r="O145" s="108"/>
    </row>
    <row r="146" spans="1:15" x14ac:dyDescent="0.2">
      <c r="A146" s="109" t="str">
        <f>'S18'!C7</f>
        <v>Salade de Blé * au pesto (lait)</v>
      </c>
      <c r="B146" s="185"/>
      <c r="C146" s="185" t="s">
        <v>181</v>
      </c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6"/>
    </row>
    <row r="147" spans="1:15" x14ac:dyDescent="0.2">
      <c r="A147" s="114">
        <f>'S18'!D7</f>
        <v>0</v>
      </c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6"/>
    </row>
    <row r="148" spans="1:15" ht="10.8" thickBot="1" x14ac:dyDescent="0.25">
      <c r="A148" s="114" t="str">
        <f>'S18'!E7</f>
        <v>Velouté d'Artichauts et Petits pois</v>
      </c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6"/>
    </row>
    <row r="149" spans="1:15" ht="20.399999999999999" x14ac:dyDescent="0.2">
      <c r="A149" s="109" t="str">
        <f>'S18'!B8</f>
        <v>Betteraves à l'estragon et riz à la citronnelle et Poisson du jour*</v>
      </c>
      <c r="B149" s="185"/>
      <c r="C149" s="185"/>
      <c r="D149" s="185" t="s">
        <v>181</v>
      </c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6"/>
    </row>
    <row r="150" spans="1:15" ht="20.399999999999999" x14ac:dyDescent="0.2">
      <c r="A150" s="114" t="str">
        <f>'S18'!C8</f>
        <v>Choux-fleurs au paprika, Patates douces aux herbes (persil, ciboulette, aneth) et Haricots Blancs</v>
      </c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6"/>
    </row>
    <row r="151" spans="1:15" ht="20.399999999999999" x14ac:dyDescent="0.2">
      <c r="A151" s="114" t="str">
        <f>'S18'!D8</f>
        <v>Poireaux à la mozzarella* (lait), pâtes* (blé) au pesto et Poisson du jour*</v>
      </c>
      <c r="B151" s="185" t="s">
        <v>181</v>
      </c>
      <c r="C151" s="185" t="s">
        <v>181</v>
      </c>
      <c r="D151" s="185" t="s">
        <v>181</v>
      </c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6"/>
    </row>
    <row r="152" spans="1:15" ht="20.399999999999999" x14ac:dyDescent="0.2">
      <c r="A152" s="114" t="str">
        <f>'S18'!E8</f>
        <v>Coq au vin revisité (carottes, champignons, pommes de terre, poulet)</v>
      </c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6"/>
    </row>
    <row r="153" spans="1:15" ht="10.8" thickBot="1" x14ac:dyDescent="0.25">
      <c r="A153" s="117">
        <f>'S18'!D7</f>
        <v>0</v>
      </c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9"/>
    </row>
    <row r="154" spans="1:15" x14ac:dyDescent="0.2">
      <c r="A154" s="109" t="str">
        <f>'S18'!B10</f>
        <v>Fruit de saison</v>
      </c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1"/>
    </row>
    <row r="155" spans="1:15" x14ac:dyDescent="0.2">
      <c r="A155" s="114" t="str">
        <f>'S18'!C10</f>
        <v>Compote Pomme Datte Orange</v>
      </c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6"/>
    </row>
    <row r="156" spans="1:15" x14ac:dyDescent="0.2">
      <c r="A156" s="114" t="str">
        <f>'S18'!D10</f>
        <v>Fruit de saison</v>
      </c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6"/>
    </row>
    <row r="157" spans="1:15" x14ac:dyDescent="0.2">
      <c r="A157" s="114" t="str">
        <f>'S18'!E10</f>
        <v>Compote Pomme Rhubarbe</v>
      </c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6"/>
    </row>
    <row r="158" spans="1:15" ht="10.8" thickBot="1" x14ac:dyDescent="0.25">
      <c r="A158" s="145">
        <f>'S18'!D7</f>
        <v>0</v>
      </c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9"/>
    </row>
    <row r="159" spans="1:15" x14ac:dyDescent="0.2">
      <c r="A159" s="114" t="s">
        <v>184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3"/>
    </row>
    <row r="160" spans="1:15" x14ac:dyDescent="0.2">
      <c r="A160" s="114" t="s">
        <v>99</v>
      </c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6"/>
    </row>
    <row r="161" spans="1:15" x14ac:dyDescent="0.2">
      <c r="A161" s="114" t="s">
        <v>183</v>
      </c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6"/>
    </row>
    <row r="162" spans="1:15" x14ac:dyDescent="0.2">
      <c r="A162" s="114" t="s">
        <v>99</v>
      </c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6"/>
    </row>
    <row r="163" spans="1:15" ht="10.8" thickBot="1" x14ac:dyDescent="0.25">
      <c r="A163" s="114" t="s">
        <v>183</v>
      </c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3"/>
    </row>
    <row r="164" spans="1:15" x14ac:dyDescent="0.2">
      <c r="A164" s="120" t="s">
        <v>67</v>
      </c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1"/>
    </row>
    <row r="165" spans="1:15" x14ac:dyDescent="0.2">
      <c r="A165" s="121" t="s">
        <v>186</v>
      </c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6"/>
    </row>
    <row r="166" spans="1:15" x14ac:dyDescent="0.2">
      <c r="A166" s="121" t="s">
        <v>185</v>
      </c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6"/>
    </row>
    <row r="167" spans="1:15" x14ac:dyDescent="0.2">
      <c r="A167" s="121" t="s">
        <v>207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3"/>
    </row>
    <row r="168" spans="1:15" ht="10.8" thickBot="1" x14ac:dyDescent="0.25">
      <c r="A168" s="117" t="s">
        <v>187</v>
      </c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9"/>
    </row>
    <row r="169" spans="1:15" x14ac:dyDescent="0.2">
      <c r="A169" s="120" t="s">
        <v>71</v>
      </c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1"/>
    </row>
    <row r="170" spans="1:15" x14ac:dyDescent="0.2">
      <c r="A170" s="121" t="s">
        <v>72</v>
      </c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6"/>
    </row>
    <row r="171" spans="1:15" x14ac:dyDescent="0.2">
      <c r="A171" s="121" t="s">
        <v>71</v>
      </c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6"/>
    </row>
    <row r="172" spans="1:15" x14ac:dyDescent="0.2">
      <c r="A172" s="121" t="s">
        <v>72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3"/>
    </row>
    <row r="173" spans="1:15" ht="10.8" thickBot="1" x14ac:dyDescent="0.25">
      <c r="A173" s="117" t="s">
        <v>71</v>
      </c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9"/>
    </row>
    <row r="174" spans="1:15" x14ac:dyDescent="0.2">
      <c r="A174" s="120" t="s">
        <v>208</v>
      </c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1"/>
    </row>
    <row r="175" spans="1:15" x14ac:dyDescent="0.2">
      <c r="A175" s="121" t="s">
        <v>201</v>
      </c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6"/>
    </row>
    <row r="176" spans="1:15" x14ac:dyDescent="0.2">
      <c r="A176" s="121" t="s">
        <v>194</v>
      </c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6"/>
    </row>
    <row r="177" spans="1:15" x14ac:dyDescent="0.2">
      <c r="A177" s="121" t="s">
        <v>209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3"/>
    </row>
    <row r="178" spans="1:15" ht="10.8" thickBot="1" x14ac:dyDescent="0.25">
      <c r="A178" s="117" t="s">
        <v>73</v>
      </c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9"/>
    </row>
  </sheetData>
  <mergeCells count="1">
    <mergeCell ref="B1:O1"/>
  </mergeCells>
  <pageMargins left="0.25" right="0.25" top="0.75" bottom="0.75" header="0.3" footer="0.3"/>
  <pageSetup paperSize="9" scale="77" orientation="landscape" r:id="rId1"/>
  <rowBreaks count="4" manualBreakCount="4">
    <brk id="37" max="14" man="1"/>
    <brk id="76" max="14" man="1"/>
    <brk id="110" max="14" man="1"/>
    <brk id="144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187" t="s">
        <v>33</v>
      </c>
      <c r="B1" s="187"/>
      <c r="C1" s="187"/>
      <c r="D1" s="187"/>
      <c r="E1" s="187"/>
      <c r="F1" s="187"/>
    </row>
    <row r="2" spans="1:7" ht="24" x14ac:dyDescent="0.3">
      <c r="A2" s="187" t="s">
        <v>34</v>
      </c>
      <c r="B2" s="187"/>
      <c r="C2" s="187"/>
      <c r="D2" s="187"/>
      <c r="E2" s="187"/>
      <c r="F2" s="187"/>
    </row>
    <row r="3" spans="1:7" ht="17.399999999999999" x14ac:dyDescent="0.3">
      <c r="A3" s="188" t="s">
        <v>35</v>
      </c>
      <c r="B3" s="188"/>
      <c r="C3" s="188"/>
      <c r="D3" s="188"/>
      <c r="E3" s="188"/>
      <c r="F3" s="188"/>
    </row>
    <row r="4" spans="1:7" ht="15" thickBot="1" x14ac:dyDescent="0.35"/>
    <row r="5" spans="1:7" ht="17.7" customHeight="1" x14ac:dyDescent="0.3">
      <c r="A5" s="189" t="s">
        <v>3</v>
      </c>
      <c r="B5" s="190"/>
      <c r="C5" s="190"/>
      <c r="D5" s="190"/>
      <c r="E5" s="190"/>
      <c r="F5" s="191"/>
    </row>
    <row r="6" spans="1:7" ht="15" thickBot="1" x14ac:dyDescent="0.35">
      <c r="A6" s="192"/>
      <c r="B6" s="193"/>
      <c r="C6" s="193"/>
      <c r="D6" s="193"/>
      <c r="E6" s="193"/>
      <c r="F6" s="194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01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01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01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01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01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01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01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01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01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01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01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195" t="s">
        <v>27</v>
      </c>
      <c r="E25" s="197" t="s">
        <v>28</v>
      </c>
      <c r="F25" s="198" t="s">
        <v>29</v>
      </c>
    </row>
    <row r="26" spans="1:7" x14ac:dyDescent="0.3">
      <c r="A26" s="55"/>
      <c r="B26" s="58" t="s">
        <v>30</v>
      </c>
      <c r="C26" s="56"/>
      <c r="D26" s="196"/>
      <c r="E26" s="197"/>
      <c r="F26" s="199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7" t="s">
        <v>0</v>
      </c>
      <c r="B1" s="187"/>
      <c r="C1" s="187"/>
      <c r="D1" s="187"/>
      <c r="E1" s="187"/>
      <c r="F1" s="187"/>
    </row>
    <row r="2" spans="1:6" ht="24" x14ac:dyDescent="0.3">
      <c r="A2" s="187" t="s">
        <v>34</v>
      </c>
      <c r="B2" s="187"/>
      <c r="C2" s="187"/>
      <c r="D2" s="187"/>
      <c r="E2" s="187"/>
      <c r="F2" s="187"/>
    </row>
    <row r="3" spans="1:6" ht="17.399999999999999" x14ac:dyDescent="0.3">
      <c r="A3" s="188" t="s">
        <v>35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00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00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00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00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00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00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95" t="s">
        <v>27</v>
      </c>
      <c r="E19" s="197" t="s">
        <v>28</v>
      </c>
      <c r="F19" s="198" t="s">
        <v>29</v>
      </c>
    </row>
    <row r="20" spans="1:6" x14ac:dyDescent="0.3">
      <c r="A20" s="55"/>
      <c r="B20" s="58" t="s">
        <v>30</v>
      </c>
      <c r="C20" s="56"/>
      <c r="D20" s="196"/>
      <c r="E20" s="197"/>
      <c r="F20" s="199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7" t="s">
        <v>33</v>
      </c>
      <c r="B1" s="187"/>
      <c r="C1" s="187"/>
      <c r="D1" s="187"/>
      <c r="E1" s="187"/>
      <c r="F1" s="187"/>
    </row>
    <row r="2" spans="1:6" ht="24" x14ac:dyDescent="0.3">
      <c r="A2" s="187" t="s">
        <v>83</v>
      </c>
      <c r="B2" s="187"/>
      <c r="C2" s="187"/>
      <c r="D2" s="187"/>
      <c r="E2" s="187"/>
      <c r="F2" s="187"/>
    </row>
    <row r="3" spans="1:6" ht="17.399999999999999" x14ac:dyDescent="0.3">
      <c r="A3" s="188" t="s">
        <v>84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1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01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01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01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01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01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01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03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03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03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03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95" t="s">
        <v>27</v>
      </c>
      <c r="E25" s="197" t="s">
        <v>28</v>
      </c>
      <c r="F25" s="202" t="s">
        <v>29</v>
      </c>
    </row>
    <row r="26" spans="1:6" x14ac:dyDescent="0.3">
      <c r="A26" s="55"/>
      <c r="B26" s="58" t="s">
        <v>30</v>
      </c>
      <c r="C26" s="56"/>
      <c r="D26" s="196"/>
      <c r="E26" s="197"/>
      <c r="F26" s="20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7" t="s">
        <v>0</v>
      </c>
      <c r="B1" s="187"/>
      <c r="C1" s="187"/>
      <c r="D1" s="187"/>
      <c r="E1" s="187"/>
      <c r="F1" s="187"/>
    </row>
    <row r="2" spans="1:6" ht="24" x14ac:dyDescent="0.3">
      <c r="A2" s="187" t="s">
        <v>83</v>
      </c>
      <c r="B2" s="187"/>
      <c r="C2" s="187"/>
      <c r="D2" s="187"/>
      <c r="E2" s="187"/>
      <c r="F2" s="187"/>
    </row>
    <row r="3" spans="1:6" ht="17.399999999999999" x14ac:dyDescent="0.3">
      <c r="A3" s="188" t="str">
        <f>'S39 DEJ'!A3:F3</f>
        <v>Découverte du Melon Canari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0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00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00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00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00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00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95" t="s">
        <v>27</v>
      </c>
      <c r="E19" s="197" t="s">
        <v>28</v>
      </c>
      <c r="F19" s="202" t="s">
        <v>29</v>
      </c>
    </row>
    <row r="20" spans="1:6" x14ac:dyDescent="0.3">
      <c r="A20" s="55"/>
      <c r="B20" s="58" t="s">
        <v>30</v>
      </c>
      <c r="C20" s="56"/>
      <c r="D20" s="196"/>
      <c r="E20" s="197"/>
      <c r="F20" s="20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7" t="s">
        <v>33</v>
      </c>
      <c r="B1" s="187"/>
      <c r="C1" s="187"/>
      <c r="D1" s="187"/>
      <c r="E1" s="187"/>
      <c r="F1" s="187"/>
    </row>
    <row r="2" spans="1:6" ht="24" x14ac:dyDescent="0.3">
      <c r="A2" s="187" t="s">
        <v>113</v>
      </c>
      <c r="B2" s="187"/>
      <c r="C2" s="187"/>
      <c r="D2" s="187"/>
      <c r="E2" s="187"/>
      <c r="F2" s="187"/>
    </row>
    <row r="3" spans="1:6" ht="17.399999999999999" x14ac:dyDescent="0.3">
      <c r="A3" s="188" t="s">
        <v>114</v>
      </c>
      <c r="B3" s="188"/>
      <c r="C3" s="188"/>
      <c r="D3" s="188"/>
      <c r="E3" s="188"/>
      <c r="F3" s="188"/>
    </row>
    <row r="4" spans="1:6" ht="18" thickBot="1" x14ac:dyDescent="0.35">
      <c r="A4" s="188"/>
      <c r="B4" s="188"/>
      <c r="C4" s="188"/>
      <c r="D4" s="188"/>
      <c r="E4" s="188"/>
      <c r="F4" s="188"/>
    </row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1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01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01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01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01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201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01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03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03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03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03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95" t="s">
        <v>27</v>
      </c>
      <c r="E25" s="197" t="s">
        <v>28</v>
      </c>
      <c r="F25" s="202" t="s">
        <v>29</v>
      </c>
    </row>
    <row r="26" spans="1:6" x14ac:dyDescent="0.3">
      <c r="A26" s="55"/>
      <c r="B26" s="58" t="s">
        <v>30</v>
      </c>
      <c r="C26" s="56"/>
      <c r="D26" s="196"/>
      <c r="E26" s="197"/>
      <c r="F26" s="202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7" t="s">
        <v>0</v>
      </c>
      <c r="B1" s="187"/>
      <c r="C1" s="187"/>
      <c r="D1" s="187"/>
      <c r="E1" s="187"/>
      <c r="F1" s="187"/>
    </row>
    <row r="2" spans="1:6" ht="24" x14ac:dyDescent="0.3">
      <c r="A2" s="187" t="str">
        <f>'S40 DEJ'!A2:F2</f>
        <v>Du 28 septembre au 2 octobre 2020</v>
      </c>
      <c r="B2" s="187"/>
      <c r="C2" s="187"/>
      <c r="D2" s="187"/>
      <c r="E2" s="187"/>
      <c r="F2" s="187"/>
    </row>
    <row r="3" spans="1:6" ht="17.399999999999999" x14ac:dyDescent="0.3">
      <c r="A3" s="188" t="str">
        <f>'S40 DEJ'!A3:F3</f>
        <v>Découverte de la Patate Douce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00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00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00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00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00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00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95" t="s">
        <v>27</v>
      </c>
      <c r="E19" s="197" t="s">
        <v>28</v>
      </c>
      <c r="F19" s="202" t="s">
        <v>29</v>
      </c>
    </row>
    <row r="20" spans="1:6" x14ac:dyDescent="0.3">
      <c r="A20" s="55"/>
      <c r="B20" s="58" t="s">
        <v>30</v>
      </c>
      <c r="C20" s="56"/>
      <c r="D20" s="196"/>
      <c r="E20" s="197"/>
      <c r="F20" s="202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39"/>
  <sheetViews>
    <sheetView view="pageBreakPreview" zoomScale="60" zoomScaleNormal="60" workbookViewId="0">
      <selection activeCell="I6" sqref="I6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87" t="s">
        <v>133</v>
      </c>
      <c r="B1" s="187"/>
      <c r="C1" s="187"/>
      <c r="D1" s="187"/>
      <c r="E1" s="187"/>
      <c r="F1" s="187"/>
      <c r="H1" s="93"/>
      <c r="I1" s="93"/>
      <c r="J1" s="93"/>
      <c r="K1" s="93"/>
      <c r="L1" s="93"/>
      <c r="M1" s="93"/>
    </row>
    <row r="2" spans="1:13" ht="34.5" customHeight="1" x14ac:dyDescent="0.3">
      <c r="A2" s="204" t="s">
        <v>210</v>
      </c>
      <c r="B2" s="204"/>
      <c r="C2" s="204"/>
      <c r="D2" s="204"/>
      <c r="E2" s="204"/>
      <c r="F2" s="204"/>
      <c r="H2" s="93"/>
      <c r="I2" s="93"/>
      <c r="J2" s="93"/>
      <c r="K2" s="93"/>
      <c r="L2" s="93"/>
      <c r="M2" s="93"/>
    </row>
    <row r="3" spans="1:13" ht="34.5" customHeight="1" x14ac:dyDescent="0.3">
      <c r="A3" s="205" t="s">
        <v>211</v>
      </c>
      <c r="B3" s="205"/>
      <c r="C3" s="205"/>
      <c r="D3" s="205"/>
      <c r="E3" s="205"/>
      <c r="F3" s="205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1" t="s">
        <v>4</v>
      </c>
      <c r="C5" s="131" t="s">
        <v>5</v>
      </c>
      <c r="D5" s="131" t="s">
        <v>6</v>
      </c>
      <c r="E5" s="131" t="s">
        <v>7</v>
      </c>
      <c r="F5" s="131" t="s">
        <v>8</v>
      </c>
      <c r="H5" s="8"/>
      <c r="J5" s="95"/>
      <c r="K5" s="95"/>
      <c r="L5" s="95"/>
      <c r="M5" s="95"/>
    </row>
    <row r="6" spans="1:13" ht="30" customHeight="1" thickBot="1" x14ac:dyDescent="0.55000000000000004">
      <c r="D6" s="130"/>
      <c r="F6" s="146" t="s">
        <v>219</v>
      </c>
      <c r="H6" s="8"/>
      <c r="J6" s="95"/>
      <c r="K6" s="95"/>
      <c r="L6" s="95"/>
    </row>
    <row r="7" spans="1:13" ht="49.95" customHeight="1" x14ac:dyDescent="0.3">
      <c r="A7" s="206" t="s">
        <v>36</v>
      </c>
      <c r="B7" s="147" t="s">
        <v>220</v>
      </c>
      <c r="C7" s="133"/>
      <c r="D7" s="148" t="s">
        <v>221</v>
      </c>
      <c r="E7" s="134"/>
      <c r="F7" s="149" t="s">
        <v>222</v>
      </c>
      <c r="H7" s="8"/>
      <c r="K7" s="95"/>
      <c r="L7" s="95"/>
      <c r="M7" s="3"/>
    </row>
    <row r="8" spans="1:13" ht="120" customHeight="1" x14ac:dyDescent="0.3">
      <c r="A8" s="206"/>
      <c r="B8" s="150" t="s">
        <v>223</v>
      </c>
      <c r="C8" s="144" t="s">
        <v>224</v>
      </c>
      <c r="D8" s="151" t="s">
        <v>225</v>
      </c>
      <c r="E8" s="128" t="s">
        <v>226</v>
      </c>
      <c r="F8" s="152" t="s">
        <v>227</v>
      </c>
      <c r="G8" s="97"/>
      <c r="H8" s="8"/>
      <c r="K8" s="95"/>
      <c r="L8" s="95"/>
      <c r="M8" s="3"/>
    </row>
    <row r="9" spans="1:13" ht="18" x14ac:dyDescent="0.3">
      <c r="A9" s="206"/>
      <c r="B9" s="153" t="s">
        <v>107</v>
      </c>
      <c r="C9" s="154" t="s">
        <v>93</v>
      </c>
      <c r="D9" s="155" t="s">
        <v>13</v>
      </c>
      <c r="E9" s="154" t="s">
        <v>228</v>
      </c>
      <c r="F9" s="156" t="s">
        <v>55</v>
      </c>
      <c r="H9" s="8"/>
      <c r="J9" s="95"/>
      <c r="K9" s="95"/>
      <c r="L9" s="95"/>
      <c r="M9" s="3"/>
    </row>
    <row r="10" spans="1:13" ht="49.95" customHeight="1" thickBot="1" x14ac:dyDescent="0.35">
      <c r="A10" s="206"/>
      <c r="B10" s="160" t="s">
        <v>182</v>
      </c>
      <c r="C10" s="158" t="s">
        <v>11</v>
      </c>
      <c r="D10" s="161" t="s">
        <v>157</v>
      </c>
      <c r="E10" s="158" t="s">
        <v>11</v>
      </c>
      <c r="F10" s="162" t="s">
        <v>229</v>
      </c>
      <c r="H10" s="8"/>
      <c r="J10" s="95"/>
      <c r="L10" s="95"/>
      <c r="M10" s="3"/>
    </row>
    <row r="11" spans="1:13" s="132" customFormat="1" ht="14.4" customHeight="1" x14ac:dyDescent="0.3">
      <c r="B11" s="136"/>
      <c r="C11" s="136"/>
      <c r="D11" s="136"/>
      <c r="E11" s="136"/>
      <c r="F11" s="136"/>
    </row>
    <row r="12" spans="1:13" ht="33" customHeight="1" x14ac:dyDescent="0.3">
      <c r="A12" s="55"/>
      <c r="B12" s="137" t="s">
        <v>136</v>
      </c>
      <c r="C12" s="138" t="s">
        <v>30</v>
      </c>
      <c r="D12" s="139" t="s">
        <v>137</v>
      </c>
      <c r="E12" s="140" t="s">
        <v>138</v>
      </c>
      <c r="F12" s="141" t="s">
        <v>139</v>
      </c>
      <c r="H12" s="8"/>
      <c r="J12" s="95"/>
      <c r="K12" s="95"/>
      <c r="L12" s="95"/>
    </row>
    <row r="13" spans="1:13" x14ac:dyDescent="0.3">
      <c r="A13" s="52"/>
      <c r="B13" s="8" t="s">
        <v>31</v>
      </c>
      <c r="C13" s="8"/>
      <c r="D13" s="8"/>
      <c r="E13" s="8"/>
      <c r="F13" s="8"/>
    </row>
    <row r="14" spans="1:13" x14ac:dyDescent="0.3">
      <c r="A14" s="52"/>
      <c r="B14" s="8" t="s">
        <v>140</v>
      </c>
      <c r="C14" s="8"/>
      <c r="D14" s="8"/>
      <c r="E14" s="8"/>
      <c r="F14" s="8"/>
    </row>
    <row r="15" spans="1:13" ht="15.6" x14ac:dyDescent="0.3">
      <c r="B15" s="142"/>
      <c r="C15" s="142"/>
      <c r="D15" s="8"/>
      <c r="E15" s="8"/>
      <c r="F15" s="8"/>
    </row>
    <row r="16" spans="1:13" x14ac:dyDescent="0.3">
      <c r="B16" s="137"/>
      <c r="C16" s="8"/>
      <c r="D16" s="143"/>
      <c r="E16" s="143"/>
      <c r="F16" s="143"/>
    </row>
    <row r="17" spans="1:6" x14ac:dyDescent="0.3">
      <c r="A17" s="97"/>
      <c r="B17" s="3"/>
      <c r="C17" s="3"/>
      <c r="D17" s="143"/>
      <c r="E17" s="143"/>
      <c r="F17" s="143"/>
    </row>
    <row r="18" spans="1:6" x14ac:dyDescent="0.3">
      <c r="A18" s="97"/>
      <c r="B18" s="3"/>
      <c r="C18" s="3"/>
      <c r="D18" s="9"/>
      <c r="E18" s="9"/>
      <c r="F18" s="9"/>
    </row>
    <row r="19" spans="1:6" ht="18" x14ac:dyDescent="0.3">
      <c r="A19" s="97"/>
      <c r="B19" s="10"/>
      <c r="C19" s="58"/>
      <c r="D19" s="95"/>
      <c r="E19" s="95"/>
      <c r="F19" s="95"/>
    </row>
    <row r="20" spans="1:6" x14ac:dyDescent="0.3">
      <c r="A20" s="97"/>
      <c r="B20" s="3"/>
      <c r="C20" s="10"/>
    </row>
    <row r="21" spans="1:6" x14ac:dyDescent="0.3">
      <c r="B21" s="92"/>
      <c r="C21" s="92"/>
      <c r="D21" s="3"/>
      <c r="E21" s="3"/>
      <c r="F21" s="3"/>
    </row>
    <row r="22" spans="1:6" x14ac:dyDescent="0.3">
      <c r="A22" s="97"/>
      <c r="B22" s="3"/>
      <c r="C22" s="3"/>
      <c r="D22" s="3"/>
      <c r="E22" s="3"/>
      <c r="F22" s="3"/>
    </row>
    <row r="23" spans="1:6" x14ac:dyDescent="0.3">
      <c r="A23" s="97"/>
      <c r="B23" s="10"/>
      <c r="C23" s="10"/>
      <c r="D23" s="10"/>
      <c r="E23" s="10"/>
      <c r="F23" s="10"/>
    </row>
    <row r="24" spans="1:6" x14ac:dyDescent="0.3">
      <c r="A24" s="97"/>
      <c r="B24" s="3"/>
      <c r="C24" s="3"/>
      <c r="D24" s="3"/>
      <c r="E24" s="10"/>
      <c r="F24" s="3"/>
    </row>
    <row r="25" spans="1:6" x14ac:dyDescent="0.3">
      <c r="B25" s="92"/>
      <c r="C25" s="92"/>
      <c r="D25" s="92"/>
      <c r="E25" s="92"/>
      <c r="F25" s="92"/>
    </row>
    <row r="26" spans="1:6" x14ac:dyDescent="0.3">
      <c r="A26" s="97"/>
      <c r="B26" s="96"/>
      <c r="C26" s="3"/>
      <c r="D26" s="3"/>
      <c r="E26" s="3"/>
      <c r="F26" s="3"/>
    </row>
    <row r="27" spans="1:6" x14ac:dyDescent="0.3">
      <c r="A27" s="97"/>
      <c r="B27" s="3"/>
      <c r="C27" s="3"/>
      <c r="D27" s="10"/>
      <c r="E27" s="10"/>
      <c r="F27" s="10"/>
    </row>
    <row r="28" spans="1:6" x14ac:dyDescent="0.3">
      <c r="A28" s="97"/>
      <c r="B28" s="3"/>
      <c r="C28" s="3"/>
      <c r="D28" s="3"/>
      <c r="E28" s="3"/>
      <c r="F28" s="3"/>
    </row>
    <row r="29" spans="1:6" x14ac:dyDescent="0.3">
      <c r="A29" s="97"/>
      <c r="B29" s="3"/>
      <c r="C29" s="3"/>
      <c r="D29" s="92"/>
      <c r="E29" s="92"/>
      <c r="F29" s="92"/>
    </row>
    <row r="30" spans="1:6" x14ac:dyDescent="0.3">
      <c r="D30" s="3"/>
      <c r="E30" s="3"/>
      <c r="F30" s="96"/>
    </row>
    <row r="31" spans="1:6" x14ac:dyDescent="0.3">
      <c r="A31" s="52"/>
      <c r="B31" s="52"/>
      <c r="C31" s="52"/>
      <c r="D31" s="3"/>
      <c r="E31" s="3"/>
      <c r="F31" s="3"/>
    </row>
    <row r="32" spans="1:6" x14ac:dyDescent="0.3">
      <c r="A32" s="53"/>
      <c r="B32" s="91"/>
      <c r="C32" s="54"/>
      <c r="D32" s="3"/>
      <c r="E32" s="3"/>
      <c r="F32" s="3"/>
    </row>
    <row r="33" spans="1:6" x14ac:dyDescent="0.3">
      <c r="A33" s="55"/>
      <c r="B33" s="58"/>
      <c r="C33" s="56"/>
      <c r="D33" s="3"/>
      <c r="E33" s="3"/>
      <c r="F33" s="3"/>
    </row>
    <row r="34" spans="1:6" x14ac:dyDescent="0.3">
      <c r="A34" s="52"/>
      <c r="B34" s="52"/>
      <c r="C34" s="52"/>
    </row>
    <row r="35" spans="1:6" x14ac:dyDescent="0.3">
      <c r="A35" s="52"/>
      <c r="B35" s="52"/>
      <c r="C35" s="52"/>
      <c r="D35" s="52"/>
      <c r="E35" s="52"/>
      <c r="F35" s="52"/>
    </row>
    <row r="36" spans="1:6" x14ac:dyDescent="0.3">
      <c r="D36" s="98"/>
      <c r="E36" s="100"/>
      <c r="F36" s="98"/>
    </row>
    <row r="37" spans="1:6" x14ac:dyDescent="0.3">
      <c r="D37" s="99"/>
      <c r="E37" s="100"/>
      <c r="F37" s="99"/>
    </row>
    <row r="38" spans="1:6" x14ac:dyDescent="0.3">
      <c r="D38" s="52"/>
      <c r="E38" s="52"/>
      <c r="F38" s="52"/>
    </row>
    <row r="39" spans="1:6" x14ac:dyDescent="0.3">
      <c r="D39" s="52"/>
      <c r="E39" s="52"/>
      <c r="F39" s="52"/>
    </row>
  </sheetData>
  <mergeCells count="4">
    <mergeCell ref="A1:F1"/>
    <mergeCell ref="A2:F2"/>
    <mergeCell ref="A3:F3"/>
    <mergeCell ref="A7:A10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87" t="s">
        <v>33</v>
      </c>
      <c r="B1" s="187"/>
      <c r="C1" s="187"/>
      <c r="D1" s="187"/>
      <c r="E1" s="187"/>
      <c r="F1" s="187"/>
    </row>
    <row r="2" spans="1:6" ht="24" x14ac:dyDescent="0.3">
      <c r="A2" s="187" t="s">
        <v>1</v>
      </c>
      <c r="B2" s="187"/>
      <c r="C2" s="187"/>
      <c r="D2" s="187"/>
      <c r="E2" s="187"/>
      <c r="F2" s="187"/>
    </row>
    <row r="3" spans="1:6" ht="17.399999999999999" x14ac:dyDescent="0.3">
      <c r="A3" s="188" t="s">
        <v>2</v>
      </c>
      <c r="B3" s="188"/>
      <c r="C3" s="188"/>
      <c r="D3" s="188"/>
      <c r="E3" s="188"/>
      <c r="F3" s="188"/>
    </row>
    <row r="4" spans="1:6" ht="15" thickBot="1" x14ac:dyDescent="0.35"/>
    <row r="5" spans="1:6" ht="17.7" customHeight="1" x14ac:dyDescent="0.3">
      <c r="A5" s="189" t="s">
        <v>3</v>
      </c>
      <c r="B5" s="190"/>
      <c r="C5" s="190"/>
      <c r="D5" s="190"/>
      <c r="E5" s="190"/>
      <c r="F5" s="191"/>
    </row>
    <row r="6" spans="1:6" ht="15" thickBot="1" x14ac:dyDescent="0.35">
      <c r="A6" s="192"/>
      <c r="B6" s="193"/>
      <c r="C6" s="193"/>
      <c r="D6" s="193"/>
      <c r="E6" s="193"/>
      <c r="F6" s="194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01" t="s">
        <v>36</v>
      </c>
      <c r="B10" s="34" t="s">
        <v>141</v>
      </c>
      <c r="C10" s="64"/>
      <c r="D10" s="14" t="s">
        <v>142</v>
      </c>
      <c r="E10" s="64"/>
      <c r="F10" s="35" t="s">
        <v>143</v>
      </c>
    </row>
    <row r="11" spans="1:6" ht="57.6" x14ac:dyDescent="0.3">
      <c r="A11" s="201"/>
      <c r="B11" s="36" t="s">
        <v>144</v>
      </c>
      <c r="C11" s="59" t="s">
        <v>145</v>
      </c>
      <c r="D11" s="39" t="s">
        <v>146</v>
      </c>
      <c r="E11" s="65" t="s">
        <v>147</v>
      </c>
      <c r="F11" s="41" t="s">
        <v>148</v>
      </c>
    </row>
    <row r="12" spans="1:6" ht="12.75" customHeight="1" x14ac:dyDescent="0.3">
      <c r="A12" s="201"/>
      <c r="B12" s="42"/>
      <c r="C12" s="66" t="s">
        <v>149</v>
      </c>
      <c r="D12" s="40" t="s">
        <v>53</v>
      </c>
      <c r="E12" s="66" t="s">
        <v>150</v>
      </c>
      <c r="F12" s="20" t="s">
        <v>54</v>
      </c>
    </row>
    <row r="13" spans="1:6" ht="15" thickBot="1" x14ac:dyDescent="0.35">
      <c r="A13" s="201"/>
      <c r="B13" s="37" t="s">
        <v>11</v>
      </c>
      <c r="C13" s="68" t="s">
        <v>151</v>
      </c>
      <c r="D13" s="44" t="s">
        <v>11</v>
      </c>
      <c r="E13" s="67" t="s">
        <v>11</v>
      </c>
      <c r="F13" s="23" t="s">
        <v>152</v>
      </c>
    </row>
    <row r="14" spans="1:6" ht="15" thickBot="1" x14ac:dyDescent="0.35"/>
    <row r="15" spans="1:6" ht="68.400000000000006" x14ac:dyDescent="0.3">
      <c r="A15" s="201" t="s">
        <v>50</v>
      </c>
      <c r="B15" s="38" t="s">
        <v>144</v>
      </c>
      <c r="C15" s="61" t="s">
        <v>153</v>
      </c>
      <c r="D15" s="19" t="s">
        <v>154</v>
      </c>
      <c r="E15" s="69" t="s">
        <v>147</v>
      </c>
      <c r="F15" s="24" t="s">
        <v>155</v>
      </c>
    </row>
    <row r="16" spans="1:6" ht="13.5" customHeight="1" x14ac:dyDescent="0.3">
      <c r="A16" s="201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01"/>
      <c r="B17" s="21" t="s">
        <v>156</v>
      </c>
      <c r="C17" s="68" t="s">
        <v>151</v>
      </c>
      <c r="D17" s="22" t="s">
        <v>157</v>
      </c>
      <c r="E17" s="68" t="s">
        <v>158</v>
      </c>
      <c r="F17" s="23" t="s">
        <v>152</v>
      </c>
    </row>
    <row r="18" spans="1:6" ht="15" thickBot="1" x14ac:dyDescent="0.35"/>
    <row r="19" spans="1:6" ht="14.25" customHeight="1" x14ac:dyDescent="0.3">
      <c r="A19" s="201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01"/>
      <c r="B20" s="26" t="s">
        <v>100</v>
      </c>
      <c r="C20" s="71" t="s">
        <v>128</v>
      </c>
      <c r="D20" s="27" t="s">
        <v>102</v>
      </c>
      <c r="E20" s="71" t="s">
        <v>159</v>
      </c>
      <c r="F20" s="28" t="s">
        <v>68</v>
      </c>
    </row>
    <row r="21" spans="1:6" ht="28.8" x14ac:dyDescent="0.3">
      <c r="A21" s="201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01"/>
      <c r="B22" s="29" t="s">
        <v>73</v>
      </c>
      <c r="C22" s="68" t="s">
        <v>151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195" t="s">
        <v>27</v>
      </c>
      <c r="E25" s="197" t="s">
        <v>28</v>
      </c>
      <c r="F25" s="198" t="s">
        <v>29</v>
      </c>
    </row>
    <row r="26" spans="1:6" x14ac:dyDescent="0.3">
      <c r="A26" s="55"/>
      <c r="B26" s="58" t="s">
        <v>30</v>
      </c>
      <c r="C26" s="56"/>
      <c r="D26" s="196"/>
      <c r="E26" s="197"/>
      <c r="F26" s="199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15</vt:i4>
      </vt:variant>
    </vt:vector>
  </HeadingPairs>
  <TitlesOfParts>
    <vt:vector size="29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S14</vt:lpstr>
      <vt:lpstr>S37 DEJ</vt:lpstr>
      <vt:lpstr>S15</vt:lpstr>
      <vt:lpstr>S16</vt:lpstr>
      <vt:lpstr>S17</vt:lpstr>
      <vt:lpstr>S18</vt:lpstr>
      <vt:lpstr>ALL-EC</vt:lpstr>
      <vt:lpstr>'ALL-EC'!Impression_des_titres</vt:lpstr>
      <vt:lpstr>'ALL-EC'!Zone_d_impression</vt:lpstr>
      <vt:lpstr>'S14'!Zone_d_impression</vt:lpstr>
      <vt:lpstr>'S15'!Zone_d_impression</vt:lpstr>
      <vt:lpstr>'S16'!Zone_d_impression</vt:lpstr>
      <vt:lpstr>'S17'!Zone_d_impression</vt:lpstr>
      <vt:lpstr>'S18'!Zone_d_impression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dcterms:created xsi:type="dcterms:W3CDTF">2020-08-14T10:54:13Z</dcterms:created>
  <dcterms:modified xsi:type="dcterms:W3CDTF">2026-03-13T11:19:10Z</dcterms:modified>
  <cp:category/>
  <cp:contentStatus/>
</cp:coreProperties>
</file>